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stoque\Compras\TOMADAS DE PREÇOS\TOMADAS 2024\Prévia Coleta de Preços Locação de Nobreak -  TWR - 229883\Coleta de Preço - Edital e folha de rosto\"/>
    </mc:Choice>
  </mc:AlternateContent>
  <xr:revisionPtr revIDLastSave="0" documentId="14_{E6C296CA-84D2-4BDB-BDF9-A2D5D5F9FF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 CLINICA- TI " sheetId="1" r:id="rId1"/>
  </sheets>
  <externalReferences>
    <externalReference r:id="rId2"/>
  </externalReferences>
  <definedNames>
    <definedName name="_xlnm._FilterDatabase" localSheetId="0" hidden="1">'ENG CLINICA- TI 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" i="1"/>
  <c r="G4" i="1"/>
  <c r="G5" i="1"/>
  <c r="G6" i="1"/>
  <c r="G7" i="1"/>
  <c r="G8" i="1"/>
  <c r="G9" i="1"/>
  <c r="G10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" i="1"/>
</calcChain>
</file>

<file path=xl/sharedStrings.xml><?xml version="1.0" encoding="utf-8"?>
<sst xmlns="http://schemas.openxmlformats.org/spreadsheetml/2006/main" count="634" uniqueCount="222">
  <si>
    <t>Filial</t>
  </si>
  <si>
    <t>NOME FORNECE</t>
  </si>
  <si>
    <t>0107    -SES - SEC. ESTADO SAUDE</t>
  </si>
  <si>
    <t>0109    -SEDI I</t>
  </si>
  <si>
    <t>0111    -HSPM - HOSP. SERVIDOR PUBLICO MUNICIPAL</t>
  </si>
  <si>
    <t>0112    -IAMSPE - INST. ASSIST. MED. SERV. PUBLIC</t>
  </si>
  <si>
    <t>0114    -PMSP</t>
  </si>
  <si>
    <t>C CUSTO</t>
  </si>
  <si>
    <t>UNIDADES</t>
  </si>
  <si>
    <t>HOSPITAL EST GERAL DE GUAIANAZES</t>
  </si>
  <si>
    <t>HOSPITAL GERAL DE TAIPAS</t>
  </si>
  <si>
    <t>HOSPITAL EST. V. N. CACHOEIRINHA</t>
  </si>
  <si>
    <t>HOSPITAL DARCY VARGAS</t>
  </si>
  <si>
    <t>HOSPITAL ESTADUAL OSASCO</t>
  </si>
  <si>
    <t>AMBULATÓRIO VARZEA DO CARMO</t>
  </si>
  <si>
    <t>HOSPITAL ESTADUAL MIRANDOPOLIS</t>
  </si>
  <si>
    <t>HOSPITAL VILA PENTEADO</t>
  </si>
  <si>
    <t>HOSPITAL ESTADUAL IPIRANGA</t>
  </si>
  <si>
    <t>HOSPITAL RETARGUARDA SÃO JOSÉ</t>
  </si>
  <si>
    <t>AME CARAPICUIBA</t>
  </si>
  <si>
    <t>AME INTERLAGOS</t>
  </si>
  <si>
    <t>AME ITAPEVI</t>
  </si>
  <si>
    <t>HOSPITAL ESTADUAL BRIGADEIRO</t>
  </si>
  <si>
    <t>HOSPITAL REGIONAL SUL ARES</t>
  </si>
  <si>
    <t>AME JARDIM DOS PRADOS</t>
  </si>
  <si>
    <t>HOSPITAL GERAL DE PEDREIRA</t>
  </si>
  <si>
    <t>HOSPITAL GERAL DE ITAPEVI</t>
  </si>
  <si>
    <t>HOSPITAL GERAL GRAJAU</t>
  </si>
  <si>
    <t>HOSPITAL ESTADUAL AMERICO BRASILIENSE</t>
  </si>
  <si>
    <t>COMPLEXO HOSPITALAR MANDAQUI</t>
  </si>
  <si>
    <t>HOSPITAL INFANTIL CANDIDO FONTOURA</t>
  </si>
  <si>
    <t xml:space="preserve">HOSPITAL REGIONAL SUL </t>
  </si>
  <si>
    <t>HSPM - HOSP. SERV. PUBLICO MUNICIPAL</t>
  </si>
  <si>
    <t xml:space="preserve">IAMSPE </t>
  </si>
  <si>
    <t>HOSPITAL M. TIDE SETUBAL</t>
  </si>
  <si>
    <t>HOSPITAL M. PROF. WALDOMIRO DE PAULA</t>
  </si>
  <si>
    <t>HOSPITAL M. IGNACIO PROENÇA DE GOUVEIA</t>
  </si>
  <si>
    <t>HOSPITAL M. DR. ARTHUR RIBEIRO DE SABOYA</t>
  </si>
  <si>
    <t>HOSPITAL M. FERNANDO M.PIRES ROCHA</t>
  </si>
  <si>
    <t>HOSPITAL M. DR.CARMINO CARICCHIO</t>
  </si>
  <si>
    <t>HOSPITAL MUNICIPAL DE PIRITUBA</t>
  </si>
  <si>
    <t>RELAÇÃO DE EQUIPAMENTOS</t>
  </si>
  <si>
    <t>01 NB TWR 3KVA - N/S: 35020006</t>
  </si>
  <si>
    <t>01 NB PHD 3KVA - N/S: 7020054</t>
  </si>
  <si>
    <t>01 NB PHD 3KVA - N/S: 5010035</t>
  </si>
  <si>
    <t>01 NB PHD 3KVA - N/S: 3UAL1202160</t>
  </si>
  <si>
    <t>01 NB PHD 3KVA - N/S: S/N</t>
  </si>
  <si>
    <t>01 NB PHD 3KVA - N/S: 4032042860012</t>
  </si>
  <si>
    <t>01 NB PHD 3KVA - N/S: 1182010045</t>
  </si>
  <si>
    <t>01 NB HDS 3KVA - N/S: S/N</t>
  </si>
  <si>
    <t>01 NB APC 3KVA - N/S: 1508326007952</t>
  </si>
  <si>
    <t>01 NB APC 3KVA - N/S: S/N</t>
  </si>
  <si>
    <t>HOSPITAL E MAT. LEONOR MENDES BARROS</t>
  </si>
  <si>
    <t>01 NB PHD 3KVA - N/S: 3010015</t>
  </si>
  <si>
    <t>01 NB PHD 3KVA - N/S: 35010037</t>
  </si>
  <si>
    <t>01 NB PHD 3KVA - N/S: 16046010057</t>
  </si>
  <si>
    <t>HOSPITAL G. DE SÃO MATHEUS - DR MANUEL BIFUCO</t>
  </si>
  <si>
    <t>01 NB PHD 2KVA - N/S: 516229110043</t>
  </si>
  <si>
    <t>01 NB PHD 2KVA - N/S: 4070778390001</t>
  </si>
  <si>
    <t>01 NB PHD 2KVA - N/S: 135020023</t>
  </si>
  <si>
    <t>01 NB PHD 2KVA - N/S: 817673880017</t>
  </si>
  <si>
    <t>01 NB APC 2KVA - N/S: 501064710920016</t>
  </si>
  <si>
    <t>01 NB LACERDA 2KVA - N/S: P2KP0319107</t>
  </si>
  <si>
    <t>01 NB PHD 2KVA - N/S - S/N</t>
  </si>
  <si>
    <t>01 NB APC 3KVA - N/D: AS1525332840</t>
  </si>
  <si>
    <t>01 NB PHD 2KVA - N/S: 3UAM1</t>
  </si>
  <si>
    <t>01 NB APC 3KVA - N/S: AS1529132218</t>
  </si>
  <si>
    <t>01 NB CM 3KVA - N/S: 70539</t>
  </si>
  <si>
    <t>01 NB 30KVA LACERDA -N/S: 8532140210001440</t>
  </si>
  <si>
    <t>01 NB UP SONIC 2KVA - N/S: - N/S</t>
  </si>
  <si>
    <t>01 NB HDS 2KVA - N/S: 2170580692404408</t>
  </si>
  <si>
    <t>01 NB HDS 2KVA - N/S: 2604119463562707</t>
  </si>
  <si>
    <t>HOSPITAL REGIONAL DE PRES. PRUDENTE</t>
  </si>
  <si>
    <t>01 NB UP SONIC 2KVA - N/S: T67622B25012-B</t>
  </si>
  <si>
    <t>01 NB UP SONIC 2KVA - N/S: T67622-B26007-B</t>
  </si>
  <si>
    <t>01 NB UP SONIC 2KVA - N/S: T67622-B26024-B</t>
  </si>
  <si>
    <t>01 NB UP SONIC 2KVA - N/S: T67622B260149-B</t>
  </si>
  <si>
    <t>01 NB UP SONIC 2KVA - N/S: T67622-B26001-B</t>
  </si>
  <si>
    <t>01 NB UP SONIC 2KVA - N/S: T67622-B26011-B</t>
  </si>
  <si>
    <t>01 NB UP SONIC 2KVA - N/S: T67622-B26018-B</t>
  </si>
  <si>
    <t>01 NB UP SONIC 2KVA - N/S: T67622-B25005-B</t>
  </si>
  <si>
    <t>01 NB UP SONIC 2KVA - N/S: T67622-B26023-B</t>
  </si>
  <si>
    <t>01 NB PHD 3KVA - N/S: 16229110002</t>
  </si>
  <si>
    <t>01 NB UP SONIC 2KVA - N/S: T67622-B25009-B</t>
  </si>
  <si>
    <t>01 NB UP SONIC 2KVA - N/S: T67622-B26026-B</t>
  </si>
  <si>
    <t>01 NB UP SONIC 2KVA - N/S: T67622-B25006-B</t>
  </si>
  <si>
    <t>01 NB UP SONIC 2KVA - N/S: T67622-B26006-B</t>
  </si>
  <si>
    <t>01 NB APC 3KVA - N/S: JS080600786</t>
  </si>
  <si>
    <t>01 NB ENGETRON 3KVA E: BI S: 115 N/S:00353843</t>
  </si>
  <si>
    <t>01 NB SMC 3KVA E: BI S: 115 N/S: 6243690010</t>
  </si>
  <si>
    <t xml:space="preserve">UNIDADE MOVEL 3 </t>
  </si>
  <si>
    <t>UNIDADE MOVEL 4</t>
  </si>
  <si>
    <t>01 NB LACERDA 3KVA E: BI S: 110V N/S: 2344392</t>
  </si>
  <si>
    <t>01 NB ATA NEW MS 3KVA E: 220V S: 110 N/S: 212206220001</t>
  </si>
  <si>
    <t>01 NB 3KVA E: BI S: 110 - SEM N/S</t>
  </si>
  <si>
    <t>H. ESTADUAL PRESIDENTE PRUDENTE</t>
  </si>
  <si>
    <t>01 NB ENGETRON 3KVA N/S: 03434772</t>
  </si>
  <si>
    <t>HOSPITAL REGIONAL FERRAZ DE VASCONCELOS</t>
  </si>
  <si>
    <t>HOSPITAL GUILHERME ALVARO ( SANTOS)</t>
  </si>
  <si>
    <t>01 NB LACERDA 3KVA E/S: 220V N/S: 01234</t>
  </si>
  <si>
    <t>SMS</t>
  </si>
  <si>
    <t>AMA FLAVIO GIANOTTI</t>
  </si>
  <si>
    <t>SED III</t>
  </si>
  <si>
    <t>SED I</t>
  </si>
  <si>
    <t>MATRIZ</t>
  </si>
  <si>
    <t>CNPJ</t>
  </si>
  <si>
    <t>55.401.178/0010-27</t>
  </si>
  <si>
    <t>55.401.178/0005-60</t>
  </si>
  <si>
    <t xml:space="preserve">SED I </t>
  </si>
  <si>
    <t>55.401.178/0001-36</t>
  </si>
  <si>
    <t>55.401.178/0012-99</t>
  </si>
  <si>
    <t>FIDI - EC - VARZEA - SED III</t>
  </si>
  <si>
    <t>01 NB 2KVA SMS TWR  E: BI S: 115V - N/S: 20211005</t>
  </si>
  <si>
    <t xml:space="preserve">NOBREAK  2KVA  PHD N/S:  E: BI E: 110 </t>
  </si>
  <si>
    <t>NB TWR 3KVA E: BI S: 110V - N/S: 20220120</t>
  </si>
  <si>
    <t>LACERDA 2KVA E: BI S:110V - N/S: 20220405</t>
  </si>
  <si>
    <t xml:space="preserve"> NB 2KVA E/S 110V - N/S: 020210011</t>
  </si>
  <si>
    <t>NOBREAK TWR NEW MS 3KVA E: BI S:110V - N/S: 042252</t>
  </si>
  <si>
    <t>Twr/1000va/1000kva/0017102023</t>
  </si>
  <si>
    <t xml:space="preserve">NOBREAK :Nhs/Prime/3kva/07854 </t>
  </si>
  <si>
    <t>PhD/PhD/3kva/00020230306</t>
  </si>
  <si>
    <t>Lacerda/Newms/2kva/080523 - E/S: 220V</t>
  </si>
  <si>
    <t>HOSPITAL LEONOR MENDES</t>
  </si>
  <si>
    <t>HOSPITAL E MATERNIDADE INTERLAGOS</t>
  </si>
  <si>
    <t>HOSPITAL VILA PRUDENTE</t>
  </si>
  <si>
    <t>HOSPITAL MIRANDOPOLIS</t>
  </si>
  <si>
    <t>HOSPITAL PROMISSÃO</t>
  </si>
  <si>
    <t>HOSPITAL EMILIO RIBAS</t>
  </si>
  <si>
    <t>HOSPITAL ARNALDO PEZZUTI</t>
  </si>
  <si>
    <t>FIDI COMPLEXO H PADRE BENTO</t>
  </si>
  <si>
    <t>NOBREAK SMS 2KVA N/S: 02679</t>
  </si>
  <si>
    <t>NOBREAK ATA TITAM 3KVA N/S: 0529</t>
  </si>
  <si>
    <t>CLINICA FIDI</t>
  </si>
  <si>
    <t>55.401.178/0007-21</t>
  </si>
  <si>
    <t>NB 3KVA LACERDA NEW MS E: BI S: 115V N/S: 042526</t>
  </si>
  <si>
    <t>NB 3KVA LACERDA NEW MS E: BI S: 115V N/S: 042504</t>
  </si>
  <si>
    <t>NB 3KVA LACERDA NEW MS E: BI S: 115V N/S: 042394</t>
  </si>
  <si>
    <t>NB 1KVA E/S: 220V N/S: T67622B26028-B</t>
  </si>
  <si>
    <t>HOSPITAL MANDAQUI</t>
  </si>
  <si>
    <t>NB 2KVA LACERDA TWR N/S: 2021007</t>
  </si>
  <si>
    <t>NB 2KVA LACERDA TWR N/S: 2021008</t>
  </si>
  <si>
    <t>AME DOS PRADOS</t>
  </si>
  <si>
    <t>NB SMS 2KVA N/S: 0752</t>
  </si>
  <si>
    <t>NB 3KVA E: BI S: 110V N/S: 600542</t>
  </si>
  <si>
    <t>NB LACERDA NEW MS 3KVA E/S: 110 N/S: 26072022</t>
  </si>
  <si>
    <t>NB LACERDA 2KVA E: BI S: 110V S/N SERIE</t>
  </si>
  <si>
    <t>NB LACERDA NEW MS 2KVA E/S: 220V N/S: 00359</t>
  </si>
  <si>
    <t>NB ENGETRON 3KVA E/S: BU N/S: 0343467</t>
  </si>
  <si>
    <t>NB LACERDA 3KVA TBB D/S: 220VA N/S: 103088</t>
  </si>
  <si>
    <t>NB LACERDA 3KVA E: BI S: 110 N/S: 20220121</t>
  </si>
  <si>
    <t>NB TWR 1KVA N/S: 0017102022</t>
  </si>
  <si>
    <t>AE TUCURUVI ( PUPO)</t>
  </si>
  <si>
    <t>NB UPS SONIC 3KVA E/S: 220V N/S: T68632C130003B</t>
  </si>
  <si>
    <t>AE PIRITUBA</t>
  </si>
  <si>
    <t>NB ENGETRON 2KVA E: BI S: 115V N/S: 13451278</t>
  </si>
  <si>
    <t>HOSP. MUNICIPAL  VILA NOVA CACHOEIRINHA</t>
  </si>
  <si>
    <t>NB 2KVA E/S:: 110 N/S: 020210009</t>
  </si>
  <si>
    <t>NB 2KVA E/S:: 110 N/S: 0202100012</t>
  </si>
  <si>
    <t>HOSPITAL CAMPO LIMPO</t>
  </si>
  <si>
    <t>NB 3KVA E: BI S: 110 N/S: 30062022</t>
  </si>
  <si>
    <t>H. M. DR. ALIPIO C NETO ( ERMELINO MATARAZZO)</t>
  </si>
  <si>
    <t>NB PHD 3KVA E/S: BI N/S: FINAL 439002</t>
  </si>
  <si>
    <t>NB VERTIV 3KVA E/S: 220V N/S: 506499318429419</t>
  </si>
  <si>
    <t>HOSPITAL MUNICIPAL PIRITUBA</t>
  </si>
  <si>
    <t>ND NEW MS 2KVA N/S: 010231108</t>
  </si>
  <si>
    <t>AMA SÉ</t>
  </si>
  <si>
    <t>NB HDS 3KVA N/S: 009146607</t>
  </si>
  <si>
    <t>NB 2KVA E: BI S: 220  SEM NUMERO SÉRIE</t>
  </si>
  <si>
    <t>COMPLEXO HOSPITALAR PADRE BENTO ( Tranferiram p/ Padre Bento)</t>
  </si>
  <si>
    <t>NOBREAK LACERDA 3KVA E/ S:110V - N/S: 6243690011</t>
  </si>
  <si>
    <t>HOSPITAL REGIONAL DE ASSIS</t>
  </si>
  <si>
    <t>NOBREAK PHD 3KVA E: 220V S:110V - N/S: final 3020058</t>
  </si>
  <si>
    <t>HOSPITAL GERAL DE PROMISSÃO</t>
  </si>
  <si>
    <t>NOBREAK PHD 3KVA E: 220V S:110V - N/S: 3UAL110728135010023</t>
  </si>
  <si>
    <t>Lacerda/Newms/2kva/000220323 E/S: 110V</t>
  </si>
  <si>
    <t>NOBREAK SMS 2KVA N/S: 2022312213 E/S: 110V</t>
  </si>
  <si>
    <t>NOBREAK SMS FREEGATE 2KVA N/S: 0020231206001</t>
  </si>
  <si>
    <t>UNIDADE MOVEL I</t>
  </si>
  <si>
    <t>01 NB PHD 2KVA - N/S: 29063020020</t>
  </si>
  <si>
    <t>Nobreak Ata/Ata/3kva/00001234</t>
  </si>
  <si>
    <t>0112 - QUARTEIRÃO DA SAUDE</t>
  </si>
  <si>
    <t>QUARTEIRÃO DA SAUDE - DIADEMA</t>
  </si>
  <si>
    <t>Lacerda/Newms/3kva/00008032023</t>
  </si>
  <si>
    <t>0112 - MATRIZ - GOOFICES</t>
  </si>
  <si>
    <t>GO OFFICES</t>
  </si>
  <si>
    <t>NB LACERDA 3KVA - N/S: 42295</t>
  </si>
  <si>
    <t>0112 - HSPM</t>
  </si>
  <si>
    <t>NB PHD 6KVA - N/S: E1412024774</t>
  </si>
  <si>
    <t>NB LACERDA NEW MS 3KVA N/S: 20240502</t>
  </si>
  <si>
    <t>0112 - AMBESP</t>
  </si>
  <si>
    <t>AMBESP -  SANTOS</t>
  </si>
  <si>
    <t>NB AMPLA  MEMO 3KVA N/S: 2331209</t>
  </si>
  <si>
    <t>01 NB APC 6KVA - N/S: SEM NUMERO</t>
  </si>
  <si>
    <t>01 NB APC 3KVA N/S- AS1525332839</t>
  </si>
  <si>
    <t>NB 3KVA E/S: BI N/S: 042506</t>
  </si>
  <si>
    <t>DST AIDS SANTO AMARO</t>
  </si>
  <si>
    <t>LocTwr/twr/2kva/0324 - E/S: 110V</t>
  </si>
  <si>
    <t>New MS/3kva/00009032023</t>
  </si>
  <si>
    <t>UPA SANTA CATARINA</t>
  </si>
  <si>
    <t>Lacerda/Newms/3kva/00010032023</t>
  </si>
  <si>
    <t>HOSPITAL DR. ALIPIO CORREA NETO (HOSPITAL ERMELINO MATARAZZO)</t>
  </si>
  <si>
    <t>NOBREAK 3KVA E/S: 220 -ENGETRON - N/S: 343461</t>
  </si>
  <si>
    <t>NB CP 3KVA E/S: 220V - SEM NUMERO DE SERIE</t>
  </si>
  <si>
    <t>HOSPITAL V. NOVA CACHOEIRINHA</t>
  </si>
  <si>
    <t>NB LACERDA NEW MS 3KVA N/S: 2024329</t>
  </si>
  <si>
    <t>OMPLEXO HOSPITALAR PADRE BENTO DE GUARULHOS</t>
  </si>
  <si>
    <t>INSTITUTO PAULISTA DE GERIATRIA E GERONDONTIA - IPGG</t>
  </si>
  <si>
    <t>HOSPITAL REGIONAL SUL ARES ( SANTO AMARO)</t>
  </si>
  <si>
    <t>TWR/New Ms/3kVA/05072022</t>
  </si>
  <si>
    <t>TWR/New Ms/3KVAa/04072022</t>
  </si>
  <si>
    <t>NOBREAK LACERDA 3KVA E/S: 220V N/S: 467991</t>
  </si>
  <si>
    <t>NOBREAK LACERDA NEW MS 2KVA 220V N/S: 240328</t>
  </si>
  <si>
    <t>NB UPS SONIC 2KVA -  N/S: 25003</t>
  </si>
  <si>
    <t>HSPM - HOSP. SERV. PUBLICO MUNICIPAL - TOTEM 1</t>
  </si>
  <si>
    <t>HSPM - HOSP. SERV. PUBLICO MUNICIPAL - TOTEM 2</t>
  </si>
  <si>
    <t>LACERDA /NEWMS/3KVA/20240731</t>
  </si>
  <si>
    <t>Lacerda/ NEW MS/ 3KVA S/N SERIE</t>
  </si>
  <si>
    <t xml:space="preserve">NOBREAK 3 Kva </t>
  </si>
  <si>
    <t xml:space="preserve">NOBREAK 2 Kva </t>
  </si>
  <si>
    <t xml:space="preserve">Equipamento </t>
  </si>
  <si>
    <t>NOBREAK 3 KVA</t>
  </si>
  <si>
    <t>NOBREAK 2 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</si>
</sst>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3" fontId="1" fillId="3" borderId="1" xfId="0" applyNumberFormat="1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left"/>
    </xf>
    <xf numFmtId="0" fontId="1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1" fontId="1" fillId="3" borderId="0" xfId="0" applyNumberFormat="1" applyFont="1" applyFill="1"/>
    <xf numFmtId="0" fontId="1" fillId="3" borderId="1" xfId="0" applyFont="1" applyFill="1" applyBorder="1"/>
    <xf numFmtId="43" fontId="0" fillId="3" borderId="1" xfId="0" applyNumberFormat="1" applyFill="1" applyBorder="1" applyAlignment="1">
      <alignment horizontal="left"/>
    </xf>
    <xf numFmtId="0" fontId="1" fillId="2" borderId="0" xfId="0" applyFont="1" applyFill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43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/>
    <xf numFmtId="0" fontId="4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3">
    <dxf>
      <font>
        <b/>
        <i val="0"/>
        <color rgb="FFFF0000"/>
      </font>
      <numFmt numFmtId="0" formatCode="General"/>
      <fill>
        <patternFill>
          <fgColor rgb="FFFF0000"/>
        </patternFill>
      </fill>
    </dxf>
    <dxf>
      <font>
        <b/>
        <i val="0"/>
        <color theme="4" tint="-0.24994659260841701"/>
      </font>
      <numFmt numFmtId="0" formatCode="General"/>
      <fill>
        <patternFill>
          <fgColor theme="4"/>
        </patternFill>
      </fill>
    </dxf>
    <dxf>
      <font>
        <b/>
        <i val="0"/>
        <color rgb="FF00B050"/>
      </font>
      <numFmt numFmtId="0" formatCode="General"/>
      <fill>
        <patternFill patternType="none">
          <fgColor auto="1"/>
          <bgColor auto="1"/>
        </patternFill>
      </fill>
    </dxf>
  </dxfs>
  <tableStyles count="0" defaultTableStyle="TableStyleMedium9" defaultPivotStyle="PivotStyleLight16"/>
  <colors>
    <mruColors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mbber.ribeiro\Downloads\TWR%20-%20RELA&#199;&#195;O%20DE%20CONTRATOS%20FIDI%20ENG%20CLINICA%20E%20TI%20-%2019062024-%20Levantamento%20.xlsx" TargetMode="External"/><Relationship Id="rId1" Type="http://schemas.openxmlformats.org/officeDocument/2006/relationships/externalLinkPath" Target="file:///C:\Users\fambber.ribeiro\Downloads\TWR%20-%20RELA&#199;&#195;O%20DE%20CONTRATOS%20FIDI%20ENG%20CLINICA%20E%20TI%20-%2019062024-%20Levantamento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GERAL "/>
      <sheetName val="ENG CLINICA"/>
      <sheetName val="TI"/>
      <sheetName val="Agrupado TI - ENG"/>
    </sheetNames>
    <sheetDataSet>
      <sheetData sheetId="0"/>
      <sheetData sheetId="1">
        <row r="1">
          <cell r="L1" t="str">
            <v>RELAÇÃO DE EQUIPAMENTOS</v>
          </cell>
          <cell r="M1" t="str">
            <v xml:space="preserve">Nomenclatura - Padronizada </v>
          </cell>
        </row>
        <row r="2">
          <cell r="L2" t="str">
            <v>NB 3KVA LACERDA NEW MS E: BI S: 115V N/S: 042526</v>
          </cell>
          <cell r="M2" t="str">
            <v xml:space="preserve">NOBREAK 3 Kva </v>
          </cell>
        </row>
        <row r="3">
          <cell r="L3" t="str">
            <v>NB 3KVA LACERDA NEW MS E: BI S: 115V N/S: 042504</v>
          </cell>
          <cell r="M3" t="str">
            <v xml:space="preserve">NOBREAK 3 Kva </v>
          </cell>
        </row>
        <row r="4">
          <cell r="L4" t="str">
            <v>NB 3KVA LACERDA NEW MS E: BI S: 115V N/S: 042394</v>
          </cell>
          <cell r="M4" t="str">
            <v xml:space="preserve">NOBREAK 3 Kva </v>
          </cell>
        </row>
        <row r="5">
          <cell r="L5" t="str">
            <v>NB 2KVA E: BI S: 220  SEM NUMERO SÉRIE</v>
          </cell>
          <cell r="M5" t="str">
            <v xml:space="preserve">NOBREAK 2 Kva </v>
          </cell>
        </row>
        <row r="6">
          <cell r="L6" t="str">
            <v>01 NB 2KVA SMS TWR  E: BI S: 115V - N/S: 20211005</v>
          </cell>
          <cell r="M6" t="str">
            <v xml:space="preserve">NOBREAK 2 Kva </v>
          </cell>
        </row>
        <row r="7">
          <cell r="L7" t="str">
            <v xml:space="preserve">NOBREAK  2KVA  PHD N/S:  E: BI E: 110 </v>
          </cell>
          <cell r="M7" t="str">
            <v xml:space="preserve">NOBREAK 2 Kva </v>
          </cell>
        </row>
        <row r="8">
          <cell r="L8" t="str">
            <v>NB TWR 3KVA E: BI S: 110V - N/S: 20220120</v>
          </cell>
          <cell r="M8" t="str">
            <v xml:space="preserve">NOBREAK 3 Kva </v>
          </cell>
        </row>
        <row r="9">
          <cell r="L9" t="str">
            <v>LACERDA 2KVA E: BI S:110V - N/S: 20220405</v>
          </cell>
          <cell r="M9" t="str">
            <v xml:space="preserve">NOBREAK 2 Kva </v>
          </cell>
        </row>
        <row r="10">
          <cell r="L10" t="str">
            <v xml:space="preserve"> NB 2KVA E/S 110V - N/S: 020210011</v>
          </cell>
          <cell r="M10" t="str">
            <v xml:space="preserve">NOBREAK 2 Kva </v>
          </cell>
        </row>
        <row r="11">
          <cell r="L11" t="str">
            <v>TWR/New Ms/3000VA/05072022</v>
          </cell>
          <cell r="M11" t="str">
            <v xml:space="preserve">NOBREAK 3 Kva </v>
          </cell>
        </row>
        <row r="12">
          <cell r="L12" t="str">
            <v>TWR/New Ms/3000Va/04072022</v>
          </cell>
          <cell r="M12" t="str">
            <v xml:space="preserve">NOBREAK 3 Kva </v>
          </cell>
        </row>
        <row r="13">
          <cell r="L13" t="str">
            <v>NOBREAK TWR NEW MS 3KVA E: BI S:110V - N/S: 042252</v>
          </cell>
          <cell r="M13" t="str">
            <v xml:space="preserve">NOBREAK 3 Kva </v>
          </cell>
        </row>
        <row r="14">
          <cell r="L14" t="str">
            <v>Twr/1000va/1000kva/0017102023</v>
          </cell>
          <cell r="M14" t="str">
            <v xml:space="preserve">NOBREAK 1Kva </v>
          </cell>
        </row>
        <row r="15">
          <cell r="L15" t="str">
            <v xml:space="preserve">NOBREAK :Nhs/Prime/3kva/07854 </v>
          </cell>
          <cell r="M15" t="str">
            <v xml:space="preserve">NOBREAK 3 Kva </v>
          </cell>
        </row>
        <row r="16">
          <cell r="L16" t="str">
            <v>PhD/PhD/3kva/00020230306</v>
          </cell>
          <cell r="M16" t="str">
            <v xml:space="preserve">NOBREAK 3 Kva </v>
          </cell>
        </row>
        <row r="17">
          <cell r="L17" t="str">
            <v>Lacerda/Newms/2kva/080523 - E/S: 220V</v>
          </cell>
          <cell r="M17" t="str">
            <v xml:space="preserve">NOBREAK 2 Kva </v>
          </cell>
        </row>
        <row r="18">
          <cell r="L18" t="str">
            <v>NOBREAK SMS 2KVA N/S: 02679</v>
          </cell>
          <cell r="M18" t="str">
            <v xml:space="preserve">NOBREAK 2 Kva </v>
          </cell>
        </row>
        <row r="19">
          <cell r="L19" t="str">
            <v>NOBREAK ATA TITAM 3KVA N/S: 0529</v>
          </cell>
          <cell r="M19" t="str">
            <v xml:space="preserve">NOBREAK 3 Kva </v>
          </cell>
        </row>
        <row r="20">
          <cell r="L20" t="str">
            <v>NB 1KVA E/S: 220V N/S: T67622B26028-B</v>
          </cell>
          <cell r="M20" t="str">
            <v xml:space="preserve">NOBREAK 1 Kva </v>
          </cell>
        </row>
        <row r="21">
          <cell r="L21" t="str">
            <v>NB 2KVA LACERDA TWR N/S: 2021007</v>
          </cell>
          <cell r="M21" t="str">
            <v xml:space="preserve">NOBREAK 2 Kva </v>
          </cell>
        </row>
        <row r="22">
          <cell r="L22" t="str">
            <v>NB 2KVA LACERDA TWR N/S: 2021008</v>
          </cell>
          <cell r="M22" t="str">
            <v xml:space="preserve">NOBREAK 2 Kva </v>
          </cell>
        </row>
        <row r="23">
          <cell r="L23" t="str">
            <v>NB SMS 2KVA N/S: 0752</v>
          </cell>
          <cell r="M23" t="str">
            <v xml:space="preserve">NOBREAK 2 Kva </v>
          </cell>
        </row>
        <row r="24">
          <cell r="L24" t="str">
            <v>NB UPS SONIC N/S: 25003</v>
          </cell>
          <cell r="M24" t="str">
            <v xml:space="preserve">NOBREAK 2 Kva </v>
          </cell>
        </row>
        <row r="25">
          <cell r="L25" t="str">
            <v>NB 3KVA E: BI S: 110V N/S: 600542</v>
          </cell>
          <cell r="M25" t="str">
            <v xml:space="preserve">NOBREAK 3 Kva </v>
          </cell>
        </row>
        <row r="26">
          <cell r="L26" t="str">
            <v>NB LACERDA NEW MS 3KVA E/S: 110 N/S: 26072022</v>
          </cell>
          <cell r="M26" t="str">
            <v xml:space="preserve">NOBREAK 3 Kva </v>
          </cell>
        </row>
        <row r="27">
          <cell r="L27" t="str">
            <v>NB LACERDA 2KVA E: BI S: 110V S/N SERIE</v>
          </cell>
          <cell r="M27" t="str">
            <v xml:space="preserve">NOBREAK 2 Kva </v>
          </cell>
        </row>
        <row r="28">
          <cell r="L28" t="str">
            <v>NB LACERDA NEW MS 2KVA E/S: 220V N/S: 00359</v>
          </cell>
          <cell r="M28" t="str">
            <v xml:space="preserve">NOBREAK 2 Kva </v>
          </cell>
        </row>
        <row r="29">
          <cell r="L29" t="str">
            <v>NB ENGETRON 3KVA E/S: BU N/S: 0343467</v>
          </cell>
          <cell r="M29" t="str">
            <v xml:space="preserve">NOBREAK 3 Kva </v>
          </cell>
        </row>
        <row r="30">
          <cell r="L30" t="str">
            <v>NB LACERDA 3KVA TBB D/S: 220VA N/S: 103088</v>
          </cell>
          <cell r="M30" t="str">
            <v xml:space="preserve">NOBREAK 3 Kva </v>
          </cell>
        </row>
        <row r="31">
          <cell r="L31" t="str">
            <v>NB LACERDA 3KVA E: BI S: 110 N/S: 20220121</v>
          </cell>
          <cell r="M31" t="str">
            <v xml:space="preserve">NOBREAK 3 Kva </v>
          </cell>
        </row>
        <row r="32">
          <cell r="L32" t="str">
            <v>NB LACERDA 2KVA E: BI S: 110V S/N SERIE</v>
          </cell>
          <cell r="M32" t="str">
            <v xml:space="preserve">NOBREAK 2 Kva </v>
          </cell>
        </row>
        <row r="33">
          <cell r="L33" t="str">
            <v>NB TWR 1KVA N/S: 0017102022</v>
          </cell>
          <cell r="M33" t="str">
            <v xml:space="preserve">NOBREAK 1Kva </v>
          </cell>
        </row>
        <row r="34">
          <cell r="L34" t="str">
            <v>NB UPS SONIC 3KVA E/S: 220V N/S: T68632C130003B</v>
          </cell>
          <cell r="M34" t="str">
            <v xml:space="preserve">NOBREAK 3 Kva </v>
          </cell>
        </row>
        <row r="35">
          <cell r="L35" t="str">
            <v>NB ENGETRON 2KVA E: BI S: 115V N/S: 13451278</v>
          </cell>
          <cell r="M35" t="str">
            <v xml:space="preserve">NOBREAK 2 Kva </v>
          </cell>
        </row>
        <row r="36">
          <cell r="L36" t="str">
            <v>NB 2KVA E/S:: 110 N/S: 020210009</v>
          </cell>
          <cell r="M36" t="str">
            <v xml:space="preserve">NOBREAK 2 Kva </v>
          </cell>
        </row>
        <row r="37">
          <cell r="L37" t="str">
            <v>NB 2KVA E/S:: 110 N/S: 0202100012</v>
          </cell>
          <cell r="M37" t="str">
            <v xml:space="preserve">NOBREAK 2 Kva </v>
          </cell>
        </row>
        <row r="38">
          <cell r="L38" t="str">
            <v>NB 3KVA E: BI S: 110 N/S: 30062022</v>
          </cell>
          <cell r="M38" t="str">
            <v xml:space="preserve">NOBREAK 3 Kva </v>
          </cell>
        </row>
        <row r="39">
          <cell r="L39" t="str">
            <v>NB PHD 3KVA E/S: BI N/S: FINAL 439002</v>
          </cell>
          <cell r="M39" t="str">
            <v xml:space="preserve">NOBREAK 3 Kva </v>
          </cell>
        </row>
        <row r="40">
          <cell r="L40" t="str">
            <v>NB VERTIV 3KVA E/S: 220V N/S: 506499318429419</v>
          </cell>
          <cell r="M40" t="str">
            <v xml:space="preserve">NOBREAK 3 Kva </v>
          </cell>
        </row>
        <row r="41">
          <cell r="L41" t="str">
            <v>ND NEW MS 2KVA N/S: 010231108</v>
          </cell>
          <cell r="M41" t="str">
            <v xml:space="preserve">NOBREAK 2 Kva </v>
          </cell>
        </row>
        <row r="42">
          <cell r="L42" t="str">
            <v>NB HDS 3KVA N/S: 009146607</v>
          </cell>
          <cell r="M42" t="str">
            <v xml:space="preserve">NOBREAK 3 Kva </v>
          </cell>
        </row>
        <row r="43">
          <cell r="L43" t="str">
            <v>VALOR TOTAL - ENG CLINICA</v>
          </cell>
        </row>
        <row r="45">
          <cell r="L45" t="str">
            <v>SED III</v>
          </cell>
        </row>
        <row r="46">
          <cell r="L46" t="str">
            <v>SED I</v>
          </cell>
        </row>
        <row r="47">
          <cell r="L47" t="str">
            <v>MATRIZ</v>
          </cell>
        </row>
        <row r="48">
          <cell r="L48" t="str">
            <v>SMS</v>
          </cell>
        </row>
        <row r="49">
          <cell r="L49" t="str">
            <v>CLINICA FIDI</v>
          </cell>
        </row>
      </sheetData>
      <sheetData sheetId="2">
        <row r="1">
          <cell r="L1" t="str">
            <v>RELAÇÃO DE EQUIPAMENTOS</v>
          </cell>
          <cell r="M1" t="str">
            <v xml:space="preserve">Nomenclatura - Padronizada </v>
          </cell>
        </row>
        <row r="2">
          <cell r="L2" t="str">
            <v>01 NB TWR 3KVA - N/S: 35020006</v>
          </cell>
          <cell r="M2" t="str">
            <v>NOBREAK 3 KVA</v>
          </cell>
        </row>
        <row r="3">
          <cell r="L3" t="str">
            <v>01 NB PHD 3KVA - N/S: 7020054</v>
          </cell>
          <cell r="M3" t="str">
            <v>NOBREAK 3 KVA</v>
          </cell>
        </row>
        <row r="4">
          <cell r="L4" t="str">
            <v>01 NB PHD 3KVA - N/S: 5010035</v>
          </cell>
          <cell r="M4" t="str">
            <v>NOBREAK 3 KVA</v>
          </cell>
        </row>
        <row r="5">
          <cell r="L5" t="str">
            <v>01 NB PHD 3KVA - N/S: 3UAL1202160</v>
          </cell>
          <cell r="M5" t="str">
            <v>NOBREAK 3 KVA</v>
          </cell>
        </row>
        <row r="6">
          <cell r="L6" t="str">
            <v>01 NB PHD 3KVA - N/S: S/N</v>
          </cell>
          <cell r="M6" t="str">
            <v>NOBREAK 3 KVA</v>
          </cell>
        </row>
        <row r="7">
          <cell r="L7" t="str">
            <v>01 NB PHD 3KVA - N/S: S/N</v>
          </cell>
          <cell r="M7" t="str">
            <v>NOBREAK 3 KVA</v>
          </cell>
        </row>
        <row r="8">
          <cell r="L8" t="str">
            <v>01 NB LACERDA 2KVA - N/S: P2KP0319107</v>
          </cell>
          <cell r="M8" t="str">
            <v>NOBREAK 2 KVA</v>
          </cell>
        </row>
        <row r="9">
          <cell r="L9" t="str">
            <v>01 NB PHD 3KVA - N/S: 4032042860012</v>
          </cell>
          <cell r="M9" t="str">
            <v>NOBREAK 3 KVA</v>
          </cell>
        </row>
        <row r="10">
          <cell r="L10" t="str">
            <v>01 NB APC 3KVA - N/S: 1508326007952</v>
          </cell>
          <cell r="M10" t="str">
            <v>NOBREAK 3 KVA</v>
          </cell>
        </row>
        <row r="11">
          <cell r="L11" t="str">
            <v>01 NB PHD 3KVA - N/S: S/N</v>
          </cell>
          <cell r="M11" t="str">
            <v>NOBREAK 3 KVA</v>
          </cell>
        </row>
        <row r="12">
          <cell r="L12" t="str">
            <v>01 NB PHD 3KVA - N/S: 1182010045</v>
          </cell>
          <cell r="M12" t="str">
            <v>NOBREAK 3 KVA</v>
          </cell>
        </row>
        <row r="13">
          <cell r="L13" t="str">
            <v>01 NB APC 3KVA - N/S: S/N</v>
          </cell>
          <cell r="M13" t="str">
            <v>NOBREAK 3 KVA</v>
          </cell>
        </row>
        <row r="14">
          <cell r="L14" t="str">
            <v>01 NB UP SONIC 2KVA - N/S: - N/S</v>
          </cell>
          <cell r="M14" t="str">
            <v>NOBREAK 2 KVA</v>
          </cell>
        </row>
        <row r="15">
          <cell r="L15" t="str">
            <v>01 NB UP SONIC 2KVA - N/S: T67622B25012-B</v>
          </cell>
          <cell r="M15" t="str">
            <v>NOBREAK 2 KVA</v>
          </cell>
        </row>
        <row r="16">
          <cell r="L16" t="str">
            <v>01 NB UP SONIC 2KVA - N/S: T67622B260149-B</v>
          </cell>
          <cell r="M16" t="str">
            <v>NOBREAK 2 KVA</v>
          </cell>
        </row>
        <row r="17">
          <cell r="L17" t="str">
            <v>01 NB UP SONIC 2KVA - N/S: T67622-B26001-B</v>
          </cell>
          <cell r="M17" t="str">
            <v>NOBREAK 2 KVA</v>
          </cell>
        </row>
        <row r="18">
          <cell r="L18" t="str">
            <v>01 NB UP SONIC 2KVA - N/S: T67622-B26024-B</v>
          </cell>
          <cell r="M18" t="str">
            <v>NOBREAK 2 KVA</v>
          </cell>
        </row>
        <row r="19">
          <cell r="L19" t="str">
            <v>01 NB HDS 2KVA - N/S: 2170580692404408</v>
          </cell>
          <cell r="M19" t="str">
            <v>NOBREAK 2 KVA</v>
          </cell>
        </row>
        <row r="20">
          <cell r="L20" t="str">
            <v>01 NB HDS 2KVA - N/S: 2604119463562707</v>
          </cell>
          <cell r="M20" t="str">
            <v>NOBREAK 2 KVA</v>
          </cell>
        </row>
        <row r="21">
          <cell r="L21" t="str">
            <v>01 NB ENGETRON 3KVA E: BI S: 115 N/S:00353843</v>
          </cell>
          <cell r="M21" t="str">
            <v>NOBREAK 3 KVA</v>
          </cell>
        </row>
        <row r="22">
          <cell r="L22" t="str">
            <v>01 NB SMC 3KVA E: BI S: 115 N/S: 6243690010</v>
          </cell>
          <cell r="M22" t="str">
            <v>NOBREAK 3 KVA</v>
          </cell>
        </row>
        <row r="23">
          <cell r="L23" t="str">
            <v>01 NB LACERDA 3KVA E: BI S: 110V N/S: 2344392</v>
          </cell>
          <cell r="M23" t="str">
            <v>NOBREAK 3 KVA</v>
          </cell>
        </row>
        <row r="24">
          <cell r="L24" t="str">
            <v>01 NB ATA NEW MS 3KVA E: 220V S: 110 N/S: 212206220001</v>
          </cell>
          <cell r="M24" t="str">
            <v>NOBREAK 3 KVA</v>
          </cell>
        </row>
        <row r="25">
          <cell r="L25" t="str">
            <v>01 NB 3KVA E: BI S: 110 - SEM N/S</v>
          </cell>
          <cell r="M25" t="str">
            <v>NOBREAK 3 KVA</v>
          </cell>
        </row>
        <row r="26">
          <cell r="L26" t="str">
            <v>01 NB ENGETRON 3KVA N/S: 03434772</v>
          </cell>
          <cell r="M26" t="str">
            <v>NOBREAK 3 KVA</v>
          </cell>
        </row>
        <row r="27">
          <cell r="L27" t="str">
            <v>01 NB 3KVA E: BI S: 110 - SEM N/S</v>
          </cell>
          <cell r="M27" t="str">
            <v>NOBREAK 3 KVA</v>
          </cell>
        </row>
        <row r="28">
          <cell r="L28" t="str">
            <v>01 NB LACERDA 3KVA E/S: 220V N/S: 01234</v>
          </cell>
          <cell r="M28" t="str">
            <v>NOBREAK 3 KVA</v>
          </cell>
        </row>
        <row r="29">
          <cell r="L29" t="str">
            <v>NOBREAK LACERDA 3KVA E/ S:110V - N/S: 6243690011</v>
          </cell>
          <cell r="M29" t="str">
            <v>NOBREAK 3 KVA</v>
          </cell>
        </row>
        <row r="30">
          <cell r="L30" t="str">
            <v>NOBREAK PHD 3KVA E: 220V S:110V - N/S: final 3020058</v>
          </cell>
          <cell r="M30" t="str">
            <v>NOBREAK 3 KVA</v>
          </cell>
        </row>
        <row r="31">
          <cell r="L31" t="str">
            <v>NOBREAK PHD 3KVA E: 220V S:110V - N/S: 3UAL110728135010023</v>
          </cell>
          <cell r="M31" t="str">
            <v>NOBREAK 3 KVA</v>
          </cell>
        </row>
        <row r="32">
          <cell r="L32" t="str">
            <v>Lacerda/Newms/2kva/000220323 E/S: 110V</v>
          </cell>
          <cell r="M32" t="str">
            <v>NOBREAK 2 KVA</v>
          </cell>
        </row>
        <row r="33">
          <cell r="L33" t="str">
            <v>NOBREAK SMS 2KVA N/S: 2022312213 E/S: 110V</v>
          </cell>
          <cell r="M33" t="str">
            <v>NOBREAK 2 KVA</v>
          </cell>
        </row>
        <row r="34">
          <cell r="L34" t="str">
            <v>NOBREAK SMS FREEGATE 2KVA N/S: 0020231206001</v>
          </cell>
          <cell r="M34" t="str">
            <v>NOBREAK 2 KVA</v>
          </cell>
        </row>
        <row r="35">
          <cell r="L35" t="str">
            <v>NOBREAK LACERDA 220V N/S: 467991</v>
          </cell>
          <cell r="M35" t="str">
            <v>NOBREAK 3 KVA</v>
          </cell>
        </row>
        <row r="36">
          <cell r="L36" t="str">
            <v>NOBREAK LACERDA NEW MS 220V N/S: 240328</v>
          </cell>
          <cell r="M36" t="str">
            <v>NOBREAK 2 KVA</v>
          </cell>
        </row>
        <row r="37">
          <cell r="L37" t="str">
            <v>01 NB APC 3KVA - N/S: AS1529132218</v>
          </cell>
          <cell r="M37" t="str">
            <v>NOBREAK 3 KVA</v>
          </cell>
        </row>
        <row r="38">
          <cell r="L38" t="str">
            <v>01 NB PHD 2KVA - N/S: 29063020020</v>
          </cell>
          <cell r="M38" t="str">
            <v>NOBREAK 2 KVA</v>
          </cell>
        </row>
        <row r="39">
          <cell r="L39" t="str">
            <v>01 NB PHD 3KVA - N/S: 3010015</v>
          </cell>
          <cell r="M39" t="str">
            <v>NOBREAK 3 KVA</v>
          </cell>
        </row>
        <row r="40">
          <cell r="L40" t="str">
            <v>01 NB PHD 2KVA - N/S - S/N</v>
          </cell>
          <cell r="M40" t="str">
            <v>NOBREAK 2 KVA</v>
          </cell>
        </row>
        <row r="41">
          <cell r="L41" t="str">
            <v>01 NB CM 3KVA - N/S: 70539</v>
          </cell>
          <cell r="M41" t="str">
            <v>NOBREAK 3 KVA</v>
          </cell>
        </row>
        <row r="42">
          <cell r="L42" t="str">
            <v>01 NB PHD 3KVA - N/S: S/N</v>
          </cell>
          <cell r="M42" t="str">
            <v>NOBREAK 3 KVA</v>
          </cell>
        </row>
        <row r="43">
          <cell r="L43" t="str">
            <v>01 NB PHD 2KVA - N/S: 4070778390001</v>
          </cell>
          <cell r="M43" t="str">
            <v>NOBREAK 2 KVA</v>
          </cell>
        </row>
        <row r="44">
          <cell r="L44" t="str">
            <v>01 NB PHD 3KVA - N/S: S/N</v>
          </cell>
          <cell r="M44" t="str">
            <v>NOBREAK 3 KVA</v>
          </cell>
        </row>
        <row r="45">
          <cell r="L45" t="str">
            <v>01 NB APC 3KVA - N/D: AS1525332840</v>
          </cell>
          <cell r="M45" t="str">
            <v>NOBREAK 3 KVA</v>
          </cell>
        </row>
        <row r="46">
          <cell r="L46" t="str">
            <v>01 NB PHD 3KVA - N/S: 16046010057</v>
          </cell>
          <cell r="M46" t="str">
            <v>NOBREAK 3 KVA</v>
          </cell>
        </row>
        <row r="47">
          <cell r="L47" t="str">
            <v>01 NB PHD 3KVA - N/S: S/N</v>
          </cell>
          <cell r="M47" t="str">
            <v>NOBREAK 3 KVA</v>
          </cell>
        </row>
        <row r="48">
          <cell r="L48" t="str">
            <v>01 NB APC 2KVA - N/S: 501064710920016</v>
          </cell>
          <cell r="M48" t="str">
            <v>NOBREAK 2 KVA</v>
          </cell>
        </row>
        <row r="49">
          <cell r="L49" t="str">
            <v>01 NB UP SONIC 2KVA - N/S: T67622-B26011-B</v>
          </cell>
          <cell r="M49" t="str">
            <v>NOBREAK 2 KVA</v>
          </cell>
        </row>
        <row r="50">
          <cell r="L50" t="str">
            <v>01 NB UP SONIC 2KVA - N/S: T67622-B26018-B</v>
          </cell>
          <cell r="M50" t="str">
            <v>NOBREAK 2 KVA</v>
          </cell>
        </row>
        <row r="51">
          <cell r="L51" t="str">
            <v>01 NB UP SONIC 2KVA - N/S: T67622-B25005-B</v>
          </cell>
          <cell r="M51" t="str">
            <v>NOBREAK 2 KVA</v>
          </cell>
        </row>
        <row r="52">
          <cell r="L52" t="str">
            <v>01 NB UP SONIC 2KVA - N/S: T67622-B26023-B</v>
          </cell>
          <cell r="M52" t="str">
            <v>NOBREAK 2 KVA</v>
          </cell>
        </row>
        <row r="53">
          <cell r="L53" t="str">
            <v>01 NB PHD 3KVA - N/S: 16229110002</v>
          </cell>
          <cell r="M53" t="str">
            <v>NOBREAK 3 KVA</v>
          </cell>
        </row>
        <row r="54">
          <cell r="L54" t="str">
            <v>Nobreak Ata/Ata/3kva/00001234</v>
          </cell>
          <cell r="M54" t="str">
            <v>NOBREAK 3 KVA</v>
          </cell>
        </row>
        <row r="55">
          <cell r="L55" t="str">
            <v>01 NB APC 3KVA - N/S: JS080600786</v>
          </cell>
          <cell r="M55" t="str">
            <v>NOBREAK 3 KVA</v>
          </cell>
        </row>
        <row r="56">
          <cell r="L56" t="str">
            <v>01 NB UP SONIC 2KVA - N/S: T67622-B25009-B</v>
          </cell>
          <cell r="M56" t="str">
            <v>NOBREAK 2 KVA</v>
          </cell>
        </row>
        <row r="57">
          <cell r="L57" t="str">
            <v>01 NB 30KVA LACERDA -N/S: 8532140210001440</v>
          </cell>
          <cell r="M57" t="str">
            <v>NOBREAK 30 KVA</v>
          </cell>
        </row>
        <row r="58">
          <cell r="L58" t="str">
            <v>01 NB UP SONIC 2KVA - N/S: T67622-B26026-B</v>
          </cell>
          <cell r="M58" t="str">
            <v>NOBREAK 2 KVA</v>
          </cell>
        </row>
        <row r="59">
          <cell r="L59" t="str">
            <v>Lacerda/Newms/3kva/00008032023</v>
          </cell>
          <cell r="M59" t="str">
            <v>NOBREAK 3 KVA</v>
          </cell>
        </row>
        <row r="60">
          <cell r="L60" t="str">
            <v>NB LACERDA 3KVA - N/S: 42295</v>
          </cell>
          <cell r="M60" t="str">
            <v>NOBREAK 3 KVA</v>
          </cell>
        </row>
        <row r="61">
          <cell r="L61" t="str">
            <v>NB PHD 6KVA - N/S: E1412024774</v>
          </cell>
          <cell r="M61" t="str">
            <v>NOBREAK 6 KVA</v>
          </cell>
        </row>
        <row r="62">
          <cell r="L62" t="str">
            <v>NB LACERDA NEW MS 3KVA N/S: 20240502</v>
          </cell>
          <cell r="M62" t="str">
            <v>NOBREAK 3 KVA</v>
          </cell>
        </row>
        <row r="63">
          <cell r="L63" t="str">
            <v>NB AMPLA  MEMO 3KVA N/S: 2331209</v>
          </cell>
          <cell r="M63" t="str">
            <v>NOBREAK 3 KVA</v>
          </cell>
        </row>
        <row r="64">
          <cell r="L64" t="str">
            <v>01 NB APC 6KVA - N/S: SEM NUMERO</v>
          </cell>
          <cell r="M64" t="str">
            <v>NOBREAK 6 KVA</v>
          </cell>
        </row>
        <row r="65">
          <cell r="L65" t="str">
            <v>01 NB HDS 3KVA - N/S: S/N</v>
          </cell>
          <cell r="M65" t="str">
            <v>NOBREAK 3 KVA</v>
          </cell>
        </row>
        <row r="66">
          <cell r="L66" t="str">
            <v>01 NB PHD 2KVA - N/S: 817673880017</v>
          </cell>
          <cell r="M66" t="str">
            <v>NOBREAK 2 KVA</v>
          </cell>
        </row>
        <row r="67">
          <cell r="L67" t="str">
            <v>01 NB PHD 2KVA - N/S: 135020023</v>
          </cell>
          <cell r="M67" t="str">
            <v>NOBREAK 2 KVA</v>
          </cell>
        </row>
        <row r="68">
          <cell r="L68" t="str">
            <v>01 NB PHD 2KVA - N/S: 3UAM1</v>
          </cell>
          <cell r="M68" t="str">
            <v>NOBREAK 2 KVA</v>
          </cell>
        </row>
        <row r="69">
          <cell r="L69" t="str">
            <v>01 NB PHD 2KVA - N/S: 516229110043</v>
          </cell>
          <cell r="M69" t="str">
            <v>NOBREAK 2 KVA</v>
          </cell>
        </row>
        <row r="70">
          <cell r="L70" t="str">
            <v>01 NB PHD 3KVA - N/S: 35010037</v>
          </cell>
          <cell r="M70" t="str">
            <v>NOBREAK 3 KVA</v>
          </cell>
        </row>
        <row r="71">
          <cell r="L71" t="str">
            <v>01 NB UP SONIC 2KVA - N/S: - N/S</v>
          </cell>
          <cell r="M71" t="str">
            <v>NOBREAK 2 KVA</v>
          </cell>
        </row>
        <row r="72">
          <cell r="L72" t="str">
            <v>01 NB UP SONIC 2KVA - N/S: T67622-B25006-B</v>
          </cell>
          <cell r="M72" t="str">
            <v>NOBREAK 2 KVA</v>
          </cell>
        </row>
        <row r="73">
          <cell r="L73" t="str">
            <v>01 NB UP SONIC 2KVA - N/S: T67622-B26007-B</v>
          </cell>
          <cell r="M73" t="str">
            <v>NOBREAK 2 KVA</v>
          </cell>
        </row>
        <row r="74">
          <cell r="L74" t="str">
            <v>01 NB UP SONIC 2KVA - N/S: T67622-B26006-B</v>
          </cell>
          <cell r="M74" t="str">
            <v>NOBREAK 2 KVA</v>
          </cell>
        </row>
        <row r="75">
          <cell r="L75" t="str">
            <v>01 NB APC 3KVA N/S- AS1525332839</v>
          </cell>
          <cell r="M75" t="str">
            <v>NOBREAK 3 KVA</v>
          </cell>
        </row>
        <row r="76">
          <cell r="L76" t="str">
            <v>NB 3KVA E/S: BI N/S: 042506</v>
          </cell>
          <cell r="M76" t="str">
            <v>NOBREAK 3 KVA</v>
          </cell>
        </row>
        <row r="77">
          <cell r="L77" t="str">
            <v>LocTwr/twr/2kva/0324 - E/S: 110V</v>
          </cell>
          <cell r="M77" t="str">
            <v>NOBREAK 2 KVA</v>
          </cell>
        </row>
        <row r="78">
          <cell r="L78" t="str">
            <v>New MS/3kva/00009032023</v>
          </cell>
          <cell r="M78" t="str">
            <v>NOBREAK 3 KVA</v>
          </cell>
        </row>
        <row r="79">
          <cell r="L79" t="str">
            <v>Lacerda/Newms/3kva/00010032023</v>
          </cell>
          <cell r="M79" t="str">
            <v>NOBREAK 3 KVA</v>
          </cell>
        </row>
        <row r="80">
          <cell r="L80" t="str">
            <v>NOBREAK 3KVA E/S: 220 -ENGETRON - N/S: 343461</v>
          </cell>
          <cell r="M80" t="str">
            <v>NOBREAK 3 KVA</v>
          </cell>
        </row>
        <row r="81">
          <cell r="L81" t="str">
            <v>NB CP 3KVA E/S: 220V - SEM NUMERO DE SERIE</v>
          </cell>
          <cell r="M81" t="str">
            <v>NOBREAK 3 KVA</v>
          </cell>
        </row>
        <row r="82">
          <cell r="L82" t="str">
            <v>NB LACERDA NEW MS 3KVA N/S: 2024329</v>
          </cell>
          <cell r="M82" t="str">
            <v>NOBREAK 3 KVA</v>
          </cell>
        </row>
        <row r="85">
          <cell r="L85" t="str">
            <v>SED III</v>
          </cell>
        </row>
        <row r="86">
          <cell r="L86" t="str">
            <v>SED I</v>
          </cell>
        </row>
        <row r="87">
          <cell r="L87" t="str">
            <v>MATRIZ</v>
          </cell>
        </row>
        <row r="88">
          <cell r="L88" t="str">
            <v>SMS</v>
          </cell>
        </row>
        <row r="89">
          <cell r="L89" t="str">
            <v>VALOR TOTAL - TI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view="pageBreakPreview" zoomScaleNormal="100" zoomScaleSheetLayoutView="100" workbookViewId="0">
      <selection activeCell="E8" sqref="E8"/>
    </sheetView>
  </sheetViews>
  <sheetFormatPr defaultColWidth="52.5703125" defaultRowHeight="15.75" x14ac:dyDescent="0.25"/>
  <cols>
    <col min="1" max="1" width="48.140625" style="3" customWidth="1"/>
    <col min="2" max="2" width="21.7109375" style="3" customWidth="1"/>
    <col min="3" max="3" width="19.5703125" style="3" customWidth="1"/>
    <col min="4" max="4" width="21.5703125" style="6" customWidth="1"/>
    <col min="5" max="5" width="50.85546875" style="5" bestFit="1" customWidth="1"/>
    <col min="6" max="6" width="55.42578125" style="5" bestFit="1" customWidth="1"/>
    <col min="7" max="7" width="52.5703125" style="5"/>
    <col min="8" max="16384" width="52.5703125" style="3"/>
  </cols>
  <sheetData>
    <row r="1" spans="1:7" x14ac:dyDescent="0.25">
      <c r="A1" s="12" t="s">
        <v>0</v>
      </c>
      <c r="B1" s="12" t="s">
        <v>105</v>
      </c>
      <c r="C1" s="12" t="s">
        <v>1</v>
      </c>
      <c r="D1" s="13" t="s">
        <v>7</v>
      </c>
      <c r="E1" s="14" t="s">
        <v>8</v>
      </c>
      <c r="F1" s="4" t="s">
        <v>41</v>
      </c>
      <c r="G1" s="5" t="s">
        <v>219</v>
      </c>
    </row>
    <row r="2" spans="1:7" x14ac:dyDescent="0.25">
      <c r="A2" s="7" t="s">
        <v>132</v>
      </c>
      <c r="B2" s="7" t="s">
        <v>133</v>
      </c>
      <c r="C2" s="7" t="s">
        <v>132</v>
      </c>
      <c r="D2" s="2">
        <v>280709176</v>
      </c>
      <c r="E2" s="4" t="s">
        <v>132</v>
      </c>
      <c r="F2" s="4" t="s">
        <v>134</v>
      </c>
      <c r="G2" s="5" t="str">
        <f>VLOOKUP(F2,'[1]ENG CLINICA'!$L:$M,2,0)</f>
        <v xml:space="preserve">NOBREAK 3 Kva </v>
      </c>
    </row>
    <row r="3" spans="1:7" x14ac:dyDescent="0.25">
      <c r="A3" s="7" t="s">
        <v>132</v>
      </c>
      <c r="B3" s="7" t="s">
        <v>133</v>
      </c>
      <c r="C3" s="7" t="s">
        <v>132</v>
      </c>
      <c r="D3" s="2">
        <v>280709176</v>
      </c>
      <c r="E3" s="4" t="s">
        <v>132</v>
      </c>
      <c r="F3" s="4" t="s">
        <v>135</v>
      </c>
      <c r="G3" s="5" t="str">
        <f>VLOOKUP(F3,'[1]ENG CLINICA'!$L:$M,2,0)</f>
        <v xml:space="preserve">NOBREAK 3 Kva </v>
      </c>
    </row>
    <row r="4" spans="1:7" x14ac:dyDescent="0.25">
      <c r="A4" s="7" t="s">
        <v>132</v>
      </c>
      <c r="B4" s="7" t="s">
        <v>133</v>
      </c>
      <c r="C4" s="7" t="s">
        <v>132</v>
      </c>
      <c r="D4" s="2">
        <v>280709176</v>
      </c>
      <c r="E4" s="4" t="s">
        <v>132</v>
      </c>
      <c r="F4" s="4" t="s">
        <v>136</v>
      </c>
      <c r="G4" s="5" t="str">
        <f>VLOOKUP(F4,'[1]ENG CLINICA'!$L:$M,2,0)</f>
        <v xml:space="preserve">NOBREAK 3 Kva </v>
      </c>
    </row>
    <row r="5" spans="1:7" x14ac:dyDescent="0.25">
      <c r="A5" s="4" t="s">
        <v>2</v>
      </c>
      <c r="B5" s="4" t="s">
        <v>106</v>
      </c>
      <c r="C5" s="4" t="s">
        <v>102</v>
      </c>
      <c r="D5" s="2">
        <v>70709051</v>
      </c>
      <c r="E5" s="15" t="s">
        <v>122</v>
      </c>
      <c r="F5" s="16" t="s">
        <v>167</v>
      </c>
      <c r="G5" s="5" t="str">
        <f>VLOOKUP(F5,'[1]ENG CLINICA'!$L:$M,2,0)</f>
        <v xml:space="preserve">NOBREAK 2 Kva </v>
      </c>
    </row>
    <row r="6" spans="1:7" s="9" customFormat="1" x14ac:dyDescent="0.25">
      <c r="A6" s="4" t="s">
        <v>2</v>
      </c>
      <c r="B6" s="4" t="s">
        <v>106</v>
      </c>
      <c r="C6" s="4" t="s">
        <v>102</v>
      </c>
      <c r="D6" s="2">
        <v>70709048</v>
      </c>
      <c r="E6" s="15" t="s">
        <v>12</v>
      </c>
      <c r="F6" s="16" t="s">
        <v>112</v>
      </c>
      <c r="G6" s="5" t="str">
        <f>VLOOKUP(F6,'[1]ENG CLINICA'!$L:$M,2,0)</f>
        <v xml:space="preserve">NOBREAK 2 Kva </v>
      </c>
    </row>
    <row r="7" spans="1:7" x14ac:dyDescent="0.25">
      <c r="A7" s="4" t="s">
        <v>2</v>
      </c>
      <c r="B7" s="4" t="s">
        <v>106</v>
      </c>
      <c r="C7" s="4" t="s">
        <v>102</v>
      </c>
      <c r="D7" s="2">
        <v>70709052</v>
      </c>
      <c r="E7" s="17" t="s">
        <v>123</v>
      </c>
      <c r="F7" s="18" t="s">
        <v>113</v>
      </c>
      <c r="G7" s="5" t="str">
        <f>VLOOKUP(F7,'[1]ENG CLINICA'!$L:$M,2,0)</f>
        <v xml:space="preserve">NOBREAK 2 Kva </v>
      </c>
    </row>
    <row r="8" spans="1:7" x14ac:dyDescent="0.25">
      <c r="A8" s="4" t="s">
        <v>2</v>
      </c>
      <c r="B8" s="4" t="s">
        <v>106</v>
      </c>
      <c r="C8" s="4" t="s">
        <v>102</v>
      </c>
      <c r="D8" s="2">
        <v>70709174</v>
      </c>
      <c r="E8" s="15" t="s">
        <v>124</v>
      </c>
      <c r="F8" s="18" t="s">
        <v>114</v>
      </c>
      <c r="G8" s="5" t="str">
        <f>VLOOKUP(F8,'[1]ENG CLINICA'!$L:$M,2,0)</f>
        <v xml:space="preserve">NOBREAK 3 Kva </v>
      </c>
    </row>
    <row r="9" spans="1:7" x14ac:dyDescent="0.25">
      <c r="A9" s="4" t="s">
        <v>2</v>
      </c>
      <c r="B9" s="4" t="s">
        <v>106</v>
      </c>
      <c r="C9" s="4" t="s">
        <v>102</v>
      </c>
      <c r="D9" s="2">
        <v>70709052</v>
      </c>
      <c r="E9" s="15" t="s">
        <v>123</v>
      </c>
      <c r="F9" s="18" t="s">
        <v>115</v>
      </c>
      <c r="G9" s="5" t="str">
        <f>VLOOKUP(F9,'[1]ENG CLINICA'!$L:$M,2,0)</f>
        <v xml:space="preserve">NOBREAK 2 Kva </v>
      </c>
    </row>
    <row r="10" spans="1:7" x14ac:dyDescent="0.25">
      <c r="A10" s="4" t="s">
        <v>2</v>
      </c>
      <c r="B10" s="4" t="s">
        <v>106</v>
      </c>
      <c r="C10" s="4" t="s">
        <v>102</v>
      </c>
      <c r="D10" s="2">
        <v>70709049</v>
      </c>
      <c r="E10" s="15" t="s">
        <v>125</v>
      </c>
      <c r="F10" s="18" t="s">
        <v>116</v>
      </c>
      <c r="G10" s="5" t="str">
        <f>VLOOKUP(F10,'[1]ENG CLINICA'!$L:$M,2,0)</f>
        <v xml:space="preserve">NOBREAK 2 Kva </v>
      </c>
    </row>
    <row r="11" spans="1:7" x14ac:dyDescent="0.25">
      <c r="A11" s="4" t="s">
        <v>2</v>
      </c>
      <c r="B11" s="4" t="s">
        <v>106</v>
      </c>
      <c r="C11" s="4" t="s">
        <v>102</v>
      </c>
      <c r="D11" s="2">
        <v>70709184</v>
      </c>
      <c r="E11" s="15" t="s">
        <v>126</v>
      </c>
      <c r="F11" s="18" t="s">
        <v>208</v>
      </c>
      <c r="G11" s="5" t="s">
        <v>217</v>
      </c>
    </row>
    <row r="12" spans="1:7" x14ac:dyDescent="0.25">
      <c r="A12" s="4" t="s">
        <v>2</v>
      </c>
      <c r="B12" s="4" t="s">
        <v>106</v>
      </c>
      <c r="C12" s="4" t="s">
        <v>102</v>
      </c>
      <c r="D12" s="2">
        <v>70709184</v>
      </c>
      <c r="E12" s="15" t="s">
        <v>126</v>
      </c>
      <c r="F12" s="18" t="s">
        <v>209</v>
      </c>
      <c r="G12" s="5" t="s">
        <v>217</v>
      </c>
    </row>
    <row r="13" spans="1:7" x14ac:dyDescent="0.25">
      <c r="A13" s="7" t="s">
        <v>2</v>
      </c>
      <c r="B13" s="4" t="s">
        <v>106</v>
      </c>
      <c r="C13" s="4" t="s">
        <v>102</v>
      </c>
      <c r="D13" s="2">
        <v>70709147</v>
      </c>
      <c r="E13" s="15" t="s">
        <v>127</v>
      </c>
      <c r="F13" s="18" t="s">
        <v>117</v>
      </c>
      <c r="G13" s="5" t="str">
        <f>VLOOKUP(F13,'[1]ENG CLINICA'!$L:$M,2,0)</f>
        <v xml:space="preserve">NOBREAK 3 Kva </v>
      </c>
    </row>
    <row r="14" spans="1:7" s="9" customFormat="1" x14ac:dyDescent="0.25">
      <c r="A14" s="4" t="s">
        <v>2</v>
      </c>
      <c r="B14" s="4" t="s">
        <v>106</v>
      </c>
      <c r="C14" s="4" t="s">
        <v>102</v>
      </c>
      <c r="D14" s="2">
        <v>70709047</v>
      </c>
      <c r="E14" s="15" t="s">
        <v>111</v>
      </c>
      <c r="F14" s="18" t="s">
        <v>118</v>
      </c>
      <c r="G14" s="5" t="str">
        <f>VLOOKUP(F14,'[1]ENG CLINICA'!$L:$M,2,0)</f>
        <v xml:space="preserve">NOBREAK 1Kva </v>
      </c>
    </row>
    <row r="15" spans="1:7" x14ac:dyDescent="0.25">
      <c r="A15" s="4" t="s">
        <v>2</v>
      </c>
      <c r="B15" s="4" t="s">
        <v>106</v>
      </c>
      <c r="C15" s="4" t="s">
        <v>102</v>
      </c>
      <c r="D15" s="2">
        <v>70709048</v>
      </c>
      <c r="E15" s="15" t="s">
        <v>12</v>
      </c>
      <c r="F15" s="18" t="s">
        <v>119</v>
      </c>
      <c r="G15" s="5" t="str">
        <f>VLOOKUP(F15,'[1]ENG CLINICA'!$L:$M,2,0)</f>
        <v xml:space="preserve">NOBREAK 3 Kva </v>
      </c>
    </row>
    <row r="16" spans="1:7" x14ac:dyDescent="0.25">
      <c r="A16" s="4" t="s">
        <v>2</v>
      </c>
      <c r="B16" s="4" t="s">
        <v>106</v>
      </c>
      <c r="C16" s="4" t="s">
        <v>102</v>
      </c>
      <c r="D16" s="2">
        <v>70709181</v>
      </c>
      <c r="E16" s="15" t="s">
        <v>128</v>
      </c>
      <c r="F16" s="18" t="s">
        <v>120</v>
      </c>
      <c r="G16" s="5" t="str">
        <f>VLOOKUP(F16,'[1]ENG CLINICA'!$L:$M,2,0)</f>
        <v xml:space="preserve">NOBREAK 3 Kva </v>
      </c>
    </row>
    <row r="17" spans="1:7" x14ac:dyDescent="0.25">
      <c r="A17" s="4" t="s">
        <v>2</v>
      </c>
      <c r="B17" s="4" t="s">
        <v>106</v>
      </c>
      <c r="C17" s="4" t="s">
        <v>102</v>
      </c>
      <c r="D17" s="2">
        <v>70709180</v>
      </c>
      <c r="E17" s="15" t="s">
        <v>129</v>
      </c>
      <c r="F17" s="18" t="s">
        <v>121</v>
      </c>
      <c r="G17" s="5" t="str">
        <f>VLOOKUP(F17,'[1]ENG CLINICA'!$L:$M,2,0)</f>
        <v xml:space="preserve">NOBREAK 2 Kva </v>
      </c>
    </row>
    <row r="18" spans="1:7" x14ac:dyDescent="0.25">
      <c r="A18" s="4" t="s">
        <v>2</v>
      </c>
      <c r="B18" s="4" t="s">
        <v>106</v>
      </c>
      <c r="C18" s="4" t="s">
        <v>102</v>
      </c>
      <c r="D18" s="2">
        <v>70709179</v>
      </c>
      <c r="E18" s="15" t="s">
        <v>97</v>
      </c>
      <c r="F18" s="18" t="s">
        <v>130</v>
      </c>
      <c r="G18" s="5" t="str">
        <f>VLOOKUP(F18,'[1]ENG CLINICA'!$L:$M,2,0)</f>
        <v xml:space="preserve">NOBREAK 2 Kva </v>
      </c>
    </row>
    <row r="19" spans="1:7" x14ac:dyDescent="0.25">
      <c r="A19" s="4" t="s">
        <v>2</v>
      </c>
      <c r="B19" s="4" t="s">
        <v>106</v>
      </c>
      <c r="C19" s="4" t="s">
        <v>102</v>
      </c>
      <c r="D19" s="2">
        <v>70709043</v>
      </c>
      <c r="E19" s="15" t="s">
        <v>13</v>
      </c>
      <c r="F19" s="18" t="s">
        <v>131</v>
      </c>
      <c r="G19" s="5" t="str">
        <f>VLOOKUP(F19,'[1]ENG CLINICA'!$L:$M,2,0)</f>
        <v xml:space="preserve">NOBREAK 3 Kva </v>
      </c>
    </row>
    <row r="20" spans="1:7" x14ac:dyDescent="0.25">
      <c r="A20" s="4" t="s">
        <v>3</v>
      </c>
      <c r="B20" s="4" t="s">
        <v>107</v>
      </c>
      <c r="C20" s="4" t="s">
        <v>108</v>
      </c>
      <c r="D20" s="2">
        <v>90709075</v>
      </c>
      <c r="E20" s="15" t="s">
        <v>22</v>
      </c>
      <c r="F20" s="18" t="s">
        <v>137</v>
      </c>
      <c r="G20" s="5" t="str">
        <f>VLOOKUP(F20,'[1]ENG CLINICA'!$L:$M,2,0)</f>
        <v xml:space="preserve">NOBREAK 1 Kva </v>
      </c>
    </row>
    <row r="21" spans="1:7" x14ac:dyDescent="0.25">
      <c r="A21" s="4" t="s">
        <v>3</v>
      </c>
      <c r="B21" s="4" t="s">
        <v>107</v>
      </c>
      <c r="C21" s="4" t="s">
        <v>103</v>
      </c>
      <c r="D21" s="2">
        <v>90709066</v>
      </c>
      <c r="E21" s="17" t="s">
        <v>138</v>
      </c>
      <c r="F21" s="18" t="s">
        <v>139</v>
      </c>
      <c r="G21" s="5" t="str">
        <f>VLOOKUP(F21,'[1]ENG CLINICA'!$L:$M,2,0)</f>
        <v xml:space="preserve">NOBREAK 2 Kva </v>
      </c>
    </row>
    <row r="22" spans="1:7" x14ac:dyDescent="0.25">
      <c r="A22" s="4" t="s">
        <v>3</v>
      </c>
      <c r="B22" s="4" t="s">
        <v>107</v>
      </c>
      <c r="C22" s="4" t="s">
        <v>103</v>
      </c>
      <c r="D22" s="2">
        <v>90709066</v>
      </c>
      <c r="E22" s="17" t="s">
        <v>138</v>
      </c>
      <c r="F22" s="18" t="s">
        <v>140</v>
      </c>
      <c r="G22" s="5" t="str">
        <f>VLOOKUP(F22,'[1]ENG CLINICA'!$L:$M,2,0)</f>
        <v xml:space="preserve">NOBREAK 2 Kva </v>
      </c>
    </row>
    <row r="23" spans="1:7" x14ac:dyDescent="0.25">
      <c r="A23" s="4" t="s">
        <v>3</v>
      </c>
      <c r="B23" s="4" t="s">
        <v>107</v>
      </c>
      <c r="C23" s="4" t="s">
        <v>103</v>
      </c>
      <c r="D23" s="2">
        <v>90709071</v>
      </c>
      <c r="E23" s="17" t="s">
        <v>141</v>
      </c>
      <c r="F23" s="4" t="s">
        <v>142</v>
      </c>
      <c r="G23" s="5" t="str">
        <f>VLOOKUP(F23,'[1]ENG CLINICA'!$L:$M,2,0)</f>
        <v xml:space="preserve">NOBREAK 2 Kva </v>
      </c>
    </row>
    <row r="24" spans="1:7" x14ac:dyDescent="0.25">
      <c r="A24" s="4" t="s">
        <v>3</v>
      </c>
      <c r="B24" s="4" t="s">
        <v>107</v>
      </c>
      <c r="C24" s="4" t="s">
        <v>103</v>
      </c>
      <c r="D24" s="2">
        <v>90709071</v>
      </c>
      <c r="E24" s="17" t="s">
        <v>141</v>
      </c>
      <c r="F24" s="4" t="s">
        <v>212</v>
      </c>
      <c r="G24" s="4" t="s">
        <v>218</v>
      </c>
    </row>
    <row r="25" spans="1:7" x14ac:dyDescent="0.25">
      <c r="A25" s="4" t="s">
        <v>3</v>
      </c>
      <c r="B25" s="4" t="s">
        <v>107</v>
      </c>
      <c r="C25" s="4" t="s">
        <v>103</v>
      </c>
      <c r="D25" s="2">
        <v>90709077</v>
      </c>
      <c r="E25" s="15" t="s">
        <v>30</v>
      </c>
      <c r="F25" s="4" t="s">
        <v>143</v>
      </c>
      <c r="G25" s="5" t="str">
        <f>VLOOKUP(F25,'[1]ENG CLINICA'!$L:$M,2,0)</f>
        <v xml:space="preserve">NOBREAK 3 Kva </v>
      </c>
    </row>
    <row r="26" spans="1:7" x14ac:dyDescent="0.25">
      <c r="A26" s="4" t="s">
        <v>3</v>
      </c>
      <c r="B26" s="4" t="s">
        <v>107</v>
      </c>
      <c r="C26" s="4" t="s">
        <v>103</v>
      </c>
      <c r="D26" s="2">
        <v>90709076</v>
      </c>
      <c r="E26" s="15" t="s">
        <v>23</v>
      </c>
      <c r="F26" s="4" t="s">
        <v>144</v>
      </c>
      <c r="G26" s="5" t="str">
        <f>VLOOKUP(F26,'[1]ENG CLINICA'!$L:$M,2,0)</f>
        <v xml:space="preserve">NOBREAK 3 Kva </v>
      </c>
    </row>
    <row r="27" spans="1:7" x14ac:dyDescent="0.25">
      <c r="A27" s="4" t="s">
        <v>3</v>
      </c>
      <c r="B27" s="4" t="s">
        <v>107</v>
      </c>
      <c r="C27" s="4" t="s">
        <v>103</v>
      </c>
      <c r="D27" s="2">
        <v>90709072</v>
      </c>
      <c r="E27" s="15" t="s">
        <v>27</v>
      </c>
      <c r="F27" s="4" t="s">
        <v>145</v>
      </c>
      <c r="G27" s="5" t="str">
        <f>VLOOKUP(F27,'[1]ENG CLINICA'!$L:$M,2,0)</f>
        <v xml:space="preserve">NOBREAK 2 Kva </v>
      </c>
    </row>
    <row r="28" spans="1:7" x14ac:dyDescent="0.25">
      <c r="A28" s="4" t="s">
        <v>3</v>
      </c>
      <c r="B28" s="4" t="s">
        <v>107</v>
      </c>
      <c r="C28" s="4" t="s">
        <v>103</v>
      </c>
      <c r="D28" s="2">
        <v>90709071</v>
      </c>
      <c r="E28" s="15" t="s">
        <v>141</v>
      </c>
      <c r="F28" s="4" t="s">
        <v>146</v>
      </c>
      <c r="G28" s="5" t="str">
        <f>VLOOKUP(F28,'[1]ENG CLINICA'!$L:$M,2,0)</f>
        <v xml:space="preserve">NOBREAK 2 Kva </v>
      </c>
    </row>
    <row r="29" spans="1:7" x14ac:dyDescent="0.25">
      <c r="A29" s="10" t="s">
        <v>5</v>
      </c>
      <c r="B29" s="4" t="s">
        <v>109</v>
      </c>
      <c r="C29" s="4" t="s">
        <v>104</v>
      </c>
      <c r="D29" s="2">
        <v>120709006</v>
      </c>
      <c r="E29" s="1" t="s">
        <v>33</v>
      </c>
      <c r="F29" s="4" t="s">
        <v>147</v>
      </c>
      <c r="G29" s="5" t="str">
        <f>VLOOKUP(F29,'[1]ENG CLINICA'!$L:$M,2,0)</f>
        <v xml:space="preserve">NOBREAK 3 Kva </v>
      </c>
    </row>
    <row r="30" spans="1:7" x14ac:dyDescent="0.25">
      <c r="A30" s="10" t="s">
        <v>5</v>
      </c>
      <c r="B30" s="4" t="s">
        <v>109</v>
      </c>
      <c r="C30" s="4" t="s">
        <v>104</v>
      </c>
      <c r="D30" s="2">
        <v>120709006</v>
      </c>
      <c r="E30" s="1" t="s">
        <v>33</v>
      </c>
      <c r="F30" s="4" t="s">
        <v>148</v>
      </c>
      <c r="G30" s="5" t="str">
        <f>VLOOKUP(F30,'[1]ENG CLINICA'!$L:$M,2,0)</f>
        <v xml:space="preserve">NOBREAK 3 Kva </v>
      </c>
    </row>
    <row r="31" spans="1:7" x14ac:dyDescent="0.25">
      <c r="A31" s="10" t="s">
        <v>5</v>
      </c>
      <c r="B31" s="4" t="s">
        <v>109</v>
      </c>
      <c r="C31" s="4" t="s">
        <v>104</v>
      </c>
      <c r="D31" s="2">
        <v>120709006</v>
      </c>
      <c r="E31" s="1" t="s">
        <v>33</v>
      </c>
      <c r="F31" s="4" t="s">
        <v>149</v>
      </c>
      <c r="G31" s="5" t="str">
        <f>VLOOKUP(F31,'[1]ENG CLINICA'!$L:$M,2,0)</f>
        <v xml:space="preserve">NOBREAK 3 Kva </v>
      </c>
    </row>
    <row r="32" spans="1:7" x14ac:dyDescent="0.25">
      <c r="A32" s="19" t="s">
        <v>6</v>
      </c>
      <c r="B32" s="19" t="s">
        <v>110</v>
      </c>
      <c r="C32" s="19" t="s">
        <v>100</v>
      </c>
      <c r="D32" s="20">
        <v>140709118</v>
      </c>
      <c r="E32" s="21" t="s">
        <v>36</v>
      </c>
      <c r="F32" s="19" t="s">
        <v>145</v>
      </c>
      <c r="G32" s="5" t="str">
        <f>VLOOKUP(F32,'[1]ENG CLINICA'!$L:$M,2,0)</f>
        <v xml:space="preserve">NOBREAK 2 Kva </v>
      </c>
    </row>
    <row r="33" spans="1:7" x14ac:dyDescent="0.25">
      <c r="A33" s="4" t="s">
        <v>6</v>
      </c>
      <c r="B33" s="4" t="s">
        <v>110</v>
      </c>
      <c r="C33" s="4" t="s">
        <v>100</v>
      </c>
      <c r="D33" s="20">
        <v>140709116</v>
      </c>
      <c r="E33" s="17" t="s">
        <v>101</v>
      </c>
      <c r="F33" s="4" t="s">
        <v>150</v>
      </c>
      <c r="G33" s="5" t="str">
        <f>VLOOKUP(F33,'[1]ENG CLINICA'!$L:$M,2,0)</f>
        <v xml:space="preserve">NOBREAK 1Kva </v>
      </c>
    </row>
    <row r="34" spans="1:7" x14ac:dyDescent="0.25">
      <c r="A34" s="4" t="s">
        <v>6</v>
      </c>
      <c r="B34" s="4" t="s">
        <v>110</v>
      </c>
      <c r="C34" s="4" t="s">
        <v>100</v>
      </c>
      <c r="D34" s="20">
        <v>140709106</v>
      </c>
      <c r="E34" s="17" t="s">
        <v>151</v>
      </c>
      <c r="F34" s="4" t="s">
        <v>152</v>
      </c>
      <c r="G34" s="5" t="str">
        <f>VLOOKUP(F34,'[1]ENG CLINICA'!$L:$M,2,0)</f>
        <v xml:space="preserve">NOBREAK 3 Kva </v>
      </c>
    </row>
    <row r="35" spans="1:7" x14ac:dyDescent="0.25">
      <c r="A35" s="4" t="s">
        <v>6</v>
      </c>
      <c r="B35" s="4" t="s">
        <v>110</v>
      </c>
      <c r="C35" s="4" t="s">
        <v>100</v>
      </c>
      <c r="D35" s="20">
        <v>140709103</v>
      </c>
      <c r="E35" s="15" t="s">
        <v>153</v>
      </c>
      <c r="F35" s="4" t="s">
        <v>154</v>
      </c>
      <c r="G35" s="5" t="str">
        <f>VLOOKUP(F35,'[1]ENG CLINICA'!$L:$M,2,0)</f>
        <v xml:space="preserve">NOBREAK 2 Kva </v>
      </c>
    </row>
    <row r="36" spans="1:7" x14ac:dyDescent="0.25">
      <c r="A36" s="4" t="s">
        <v>6</v>
      </c>
      <c r="B36" s="4" t="s">
        <v>110</v>
      </c>
      <c r="C36" s="4" t="s">
        <v>100</v>
      </c>
      <c r="D36" s="2">
        <v>140709107</v>
      </c>
      <c r="E36" s="15" t="s">
        <v>155</v>
      </c>
      <c r="F36" s="4" t="s">
        <v>156</v>
      </c>
      <c r="G36" s="5" t="str">
        <f>VLOOKUP(F36,'[1]ENG CLINICA'!$L:$M,2,0)</f>
        <v xml:space="preserve">NOBREAK 2 Kva </v>
      </c>
    </row>
    <row r="37" spans="1:7" x14ac:dyDescent="0.25">
      <c r="A37" s="4" t="s">
        <v>6</v>
      </c>
      <c r="B37" s="4" t="s">
        <v>110</v>
      </c>
      <c r="C37" s="4" t="s">
        <v>100</v>
      </c>
      <c r="D37" s="2">
        <v>140709107</v>
      </c>
      <c r="E37" s="15" t="s">
        <v>155</v>
      </c>
      <c r="F37" s="4" t="s">
        <v>157</v>
      </c>
      <c r="G37" s="5" t="str">
        <f>VLOOKUP(F37,'[1]ENG CLINICA'!$L:$M,2,0)</f>
        <v xml:space="preserve">NOBREAK 2 Kva </v>
      </c>
    </row>
    <row r="38" spans="1:7" x14ac:dyDescent="0.25">
      <c r="A38" s="4" t="s">
        <v>6</v>
      </c>
      <c r="B38" s="4" t="s">
        <v>110</v>
      </c>
      <c r="C38" s="4" t="s">
        <v>100</v>
      </c>
      <c r="D38" s="2">
        <v>140709127</v>
      </c>
      <c r="E38" s="15" t="s">
        <v>158</v>
      </c>
      <c r="F38" s="4" t="s">
        <v>159</v>
      </c>
      <c r="G38" s="5" t="str">
        <f>VLOOKUP(F38,'[1]ENG CLINICA'!$L:$M,2,0)</f>
        <v xml:space="preserve">NOBREAK 3 Kva </v>
      </c>
    </row>
    <row r="39" spans="1:7" x14ac:dyDescent="0.25">
      <c r="A39" s="4" t="s">
        <v>6</v>
      </c>
      <c r="B39" s="4" t="s">
        <v>110</v>
      </c>
      <c r="C39" s="4" t="s">
        <v>100</v>
      </c>
      <c r="D39" s="2">
        <v>140709112</v>
      </c>
      <c r="E39" s="15" t="s">
        <v>160</v>
      </c>
      <c r="F39" s="4" t="s">
        <v>161</v>
      </c>
      <c r="G39" s="5" t="str">
        <f>VLOOKUP(F39,'[1]ENG CLINICA'!$L:$M,2,0)</f>
        <v xml:space="preserve">NOBREAK 3 Kva </v>
      </c>
    </row>
    <row r="40" spans="1:7" x14ac:dyDescent="0.25">
      <c r="A40" s="4" t="s">
        <v>6</v>
      </c>
      <c r="B40" s="4" t="s">
        <v>110</v>
      </c>
      <c r="C40" s="4" t="s">
        <v>100</v>
      </c>
      <c r="D40" s="20">
        <v>140709116</v>
      </c>
      <c r="E40" s="15" t="s">
        <v>101</v>
      </c>
      <c r="F40" s="4" t="s">
        <v>162</v>
      </c>
      <c r="G40" s="5" t="str">
        <f>VLOOKUP(F40,'[1]ENG CLINICA'!$L:$M,2,0)</f>
        <v xml:space="preserve">NOBREAK 3 Kva </v>
      </c>
    </row>
    <row r="41" spans="1:7" x14ac:dyDescent="0.25">
      <c r="A41" s="4" t="s">
        <v>6</v>
      </c>
      <c r="B41" s="4" t="s">
        <v>110</v>
      </c>
      <c r="C41" s="4" t="s">
        <v>100</v>
      </c>
      <c r="D41" s="20">
        <v>140709102</v>
      </c>
      <c r="E41" s="15" t="s">
        <v>163</v>
      </c>
      <c r="F41" s="4" t="s">
        <v>164</v>
      </c>
      <c r="G41" s="5" t="str">
        <f>VLOOKUP(F41,'[1]ENG CLINICA'!$L:$M,2,0)</f>
        <v xml:space="preserve">NOBREAK 2 Kva </v>
      </c>
    </row>
    <row r="42" spans="1:7" x14ac:dyDescent="0.25">
      <c r="A42" s="4" t="s">
        <v>6</v>
      </c>
      <c r="B42" s="4" t="s">
        <v>110</v>
      </c>
      <c r="C42" s="4" t="s">
        <v>100</v>
      </c>
      <c r="D42" s="20">
        <v>140709110</v>
      </c>
      <c r="E42" s="15" t="s">
        <v>165</v>
      </c>
      <c r="F42" s="4" t="s">
        <v>166</v>
      </c>
      <c r="G42" s="5" t="str">
        <f>VLOOKUP(F42,'[1]ENG CLINICA'!$L:$M,2,0)</f>
        <v xml:space="preserve">NOBREAK 3 Kva </v>
      </c>
    </row>
    <row r="43" spans="1:7" x14ac:dyDescent="0.25">
      <c r="A43" s="4" t="s">
        <v>2</v>
      </c>
      <c r="B43" s="4" t="s">
        <v>106</v>
      </c>
      <c r="C43" s="4" t="s">
        <v>102</v>
      </c>
      <c r="D43" s="2">
        <v>70709040</v>
      </c>
      <c r="E43" s="1" t="s">
        <v>17</v>
      </c>
      <c r="F43" s="7" t="s">
        <v>42</v>
      </c>
      <c r="G43" s="5" t="str">
        <f>VLOOKUP(F43,[1]TI!$L:$M,2,0)</f>
        <v>NOBREAK 3 KVA</v>
      </c>
    </row>
    <row r="44" spans="1:7" x14ac:dyDescent="0.25">
      <c r="A44" s="4" t="s">
        <v>2</v>
      </c>
      <c r="B44" s="4" t="s">
        <v>106</v>
      </c>
      <c r="C44" s="4" t="s">
        <v>102</v>
      </c>
      <c r="D44" s="2">
        <v>70709046</v>
      </c>
      <c r="E44" s="1" t="s">
        <v>9</v>
      </c>
      <c r="F44" s="7" t="s">
        <v>43</v>
      </c>
      <c r="G44" s="5" t="str">
        <f>VLOOKUP(F44,[1]TI!$L:$M,2,0)</f>
        <v>NOBREAK 3 KVA</v>
      </c>
    </row>
    <row r="45" spans="1:7" x14ac:dyDescent="0.25">
      <c r="A45" s="4" t="s">
        <v>2</v>
      </c>
      <c r="B45" s="4" t="s">
        <v>106</v>
      </c>
      <c r="C45" s="4" t="s">
        <v>102</v>
      </c>
      <c r="D45" s="2">
        <v>70709042</v>
      </c>
      <c r="E45" s="1" t="s">
        <v>10</v>
      </c>
      <c r="F45" s="7" t="s">
        <v>44</v>
      </c>
      <c r="G45" s="5" t="str">
        <f>VLOOKUP(F45,[1]TI!$L:$M,2,0)</f>
        <v>NOBREAK 3 KVA</v>
      </c>
    </row>
    <row r="46" spans="1:7" x14ac:dyDescent="0.25">
      <c r="A46" s="4" t="s">
        <v>2</v>
      </c>
      <c r="B46" s="4" t="s">
        <v>106</v>
      </c>
      <c r="C46" s="4" t="s">
        <v>102</v>
      </c>
      <c r="D46" s="2">
        <v>70709041</v>
      </c>
      <c r="E46" s="1" t="s">
        <v>11</v>
      </c>
      <c r="F46" s="7" t="s">
        <v>45</v>
      </c>
      <c r="G46" s="5" t="str">
        <f>VLOOKUP(F46,[1]TI!$L:$M,2,0)</f>
        <v>NOBREAK 3 KVA</v>
      </c>
    </row>
    <row r="47" spans="1:7" x14ac:dyDescent="0.25">
      <c r="A47" s="4" t="s">
        <v>2</v>
      </c>
      <c r="B47" s="4" t="s">
        <v>106</v>
      </c>
      <c r="C47" s="4" t="s">
        <v>102</v>
      </c>
      <c r="D47" s="2">
        <v>70709050</v>
      </c>
      <c r="E47" s="1" t="s">
        <v>98</v>
      </c>
      <c r="F47" s="7" t="s">
        <v>46</v>
      </c>
      <c r="G47" s="5" t="str">
        <f>VLOOKUP(F47,[1]TI!$L:$M,2,0)</f>
        <v>NOBREAK 3 KVA</v>
      </c>
    </row>
    <row r="48" spans="1:7" x14ac:dyDescent="0.25">
      <c r="A48" s="4" t="s">
        <v>2</v>
      </c>
      <c r="B48" s="4" t="s">
        <v>106</v>
      </c>
      <c r="C48" s="4" t="s">
        <v>102</v>
      </c>
      <c r="D48" s="2">
        <v>70709048</v>
      </c>
      <c r="E48" s="1" t="s">
        <v>12</v>
      </c>
      <c r="F48" s="7" t="s">
        <v>46</v>
      </c>
      <c r="G48" s="5" t="str">
        <f>VLOOKUP(F48,[1]TI!$L:$M,2,0)</f>
        <v>NOBREAK 3 KVA</v>
      </c>
    </row>
    <row r="49" spans="1:7" x14ac:dyDescent="0.25">
      <c r="A49" s="4" t="s">
        <v>2</v>
      </c>
      <c r="B49" s="4" t="s">
        <v>106</v>
      </c>
      <c r="C49" s="4" t="s">
        <v>102</v>
      </c>
      <c r="D49" s="2">
        <v>70709043</v>
      </c>
      <c r="E49" s="1" t="s">
        <v>13</v>
      </c>
      <c r="F49" s="7" t="s">
        <v>62</v>
      </c>
      <c r="G49" s="5" t="str">
        <f>VLOOKUP(F49,[1]TI!$L:$M,2,0)</f>
        <v>NOBREAK 2 KVA</v>
      </c>
    </row>
    <row r="50" spans="1:7" x14ac:dyDescent="0.25">
      <c r="A50" s="4" t="s">
        <v>2</v>
      </c>
      <c r="B50" s="4" t="s">
        <v>106</v>
      </c>
      <c r="C50" s="4" t="s">
        <v>102</v>
      </c>
      <c r="D50" s="2">
        <v>70709047</v>
      </c>
      <c r="E50" s="1" t="s">
        <v>14</v>
      </c>
      <c r="F50" s="7" t="s">
        <v>47</v>
      </c>
      <c r="G50" s="5" t="str">
        <f>VLOOKUP(F50,[1]TI!$L:$M,2,0)</f>
        <v>NOBREAK 3 KVA</v>
      </c>
    </row>
    <row r="51" spans="1:7" x14ac:dyDescent="0.25">
      <c r="A51" s="4" t="s">
        <v>2</v>
      </c>
      <c r="B51" s="4" t="s">
        <v>106</v>
      </c>
      <c r="C51" s="4" t="s">
        <v>102</v>
      </c>
      <c r="D51" s="2">
        <v>70709049</v>
      </c>
      <c r="E51" s="1" t="s">
        <v>15</v>
      </c>
      <c r="F51" s="7" t="s">
        <v>50</v>
      </c>
      <c r="G51" s="5" t="str">
        <f>VLOOKUP(F51,[1]TI!$L:$M,2,0)</f>
        <v>NOBREAK 3 KVA</v>
      </c>
    </row>
    <row r="52" spans="1:7" x14ac:dyDescent="0.25">
      <c r="A52" s="4" t="s">
        <v>2</v>
      </c>
      <c r="B52" s="4" t="s">
        <v>106</v>
      </c>
      <c r="C52" s="4" t="s">
        <v>102</v>
      </c>
      <c r="D52" s="2">
        <v>70709085</v>
      </c>
      <c r="E52" s="1" t="s">
        <v>72</v>
      </c>
      <c r="F52" s="7" t="s">
        <v>46</v>
      </c>
      <c r="G52" s="5" t="str">
        <f>VLOOKUP(F52,[1]TI!$L:$M,2,0)</f>
        <v>NOBREAK 3 KVA</v>
      </c>
    </row>
    <row r="53" spans="1:7" x14ac:dyDescent="0.25">
      <c r="A53" s="4" t="s">
        <v>2</v>
      </c>
      <c r="B53" s="4" t="s">
        <v>106</v>
      </c>
      <c r="C53" s="4" t="s">
        <v>102</v>
      </c>
      <c r="D53" s="2">
        <v>70709045</v>
      </c>
      <c r="E53" s="1" t="s">
        <v>56</v>
      </c>
      <c r="F53" s="7" t="s">
        <v>48</v>
      </c>
      <c r="G53" s="5" t="str">
        <f>VLOOKUP(F53,[1]TI!$L:$M,2,0)</f>
        <v>NOBREAK 3 KVA</v>
      </c>
    </row>
    <row r="54" spans="1:7" x14ac:dyDescent="0.25">
      <c r="A54" s="4" t="s">
        <v>2</v>
      </c>
      <c r="B54" s="4" t="s">
        <v>106</v>
      </c>
      <c r="C54" s="4" t="s">
        <v>102</v>
      </c>
      <c r="D54" s="2">
        <v>70709056</v>
      </c>
      <c r="E54" s="1" t="s">
        <v>16</v>
      </c>
      <c r="F54" s="7" t="s">
        <v>51</v>
      </c>
      <c r="G54" s="5" t="str">
        <f>VLOOKUP(F54,[1]TI!$L:$M,2,0)</f>
        <v>NOBREAK 3 KVA</v>
      </c>
    </row>
    <row r="55" spans="1:7" x14ac:dyDescent="0.25">
      <c r="A55" s="4" t="s">
        <v>2</v>
      </c>
      <c r="B55" s="4" t="s">
        <v>106</v>
      </c>
      <c r="C55" s="4" t="s">
        <v>102</v>
      </c>
      <c r="D55" s="2">
        <v>70709040</v>
      </c>
      <c r="E55" s="1" t="s">
        <v>17</v>
      </c>
      <c r="F55" s="7" t="s">
        <v>69</v>
      </c>
      <c r="G55" s="5" t="str">
        <f>VLOOKUP(F55,[1]TI!$L:$M,2,0)</f>
        <v>NOBREAK 2 KVA</v>
      </c>
    </row>
    <row r="56" spans="1:7" x14ac:dyDescent="0.25">
      <c r="A56" s="4" t="s">
        <v>2</v>
      </c>
      <c r="B56" s="4" t="s">
        <v>106</v>
      </c>
      <c r="C56" s="4" t="s">
        <v>102</v>
      </c>
      <c r="D56" s="2">
        <v>70709043</v>
      </c>
      <c r="E56" s="1" t="s">
        <v>13</v>
      </c>
      <c r="F56" s="7" t="s">
        <v>73</v>
      </c>
      <c r="G56" s="5" t="str">
        <f>VLOOKUP(F56,[1]TI!$L:$M,2,0)</f>
        <v>NOBREAK 2 KVA</v>
      </c>
    </row>
    <row r="57" spans="1:7" x14ac:dyDescent="0.25">
      <c r="A57" s="4" t="s">
        <v>2</v>
      </c>
      <c r="B57" s="4" t="s">
        <v>106</v>
      </c>
      <c r="C57" s="4" t="s">
        <v>102</v>
      </c>
      <c r="D57" s="2">
        <v>70709046</v>
      </c>
      <c r="E57" s="1" t="s">
        <v>9</v>
      </c>
      <c r="F57" s="7" t="s">
        <v>76</v>
      </c>
      <c r="G57" s="5" t="str">
        <f>VLOOKUP(F57,[1]TI!$L:$M,2,0)</f>
        <v>NOBREAK 2 KVA</v>
      </c>
    </row>
    <row r="58" spans="1:7" x14ac:dyDescent="0.25">
      <c r="A58" s="4" t="s">
        <v>2</v>
      </c>
      <c r="B58" s="4" t="s">
        <v>106</v>
      </c>
      <c r="C58" s="4" t="s">
        <v>102</v>
      </c>
      <c r="D58" s="2">
        <v>70709056</v>
      </c>
      <c r="E58" s="1" t="s">
        <v>16</v>
      </c>
      <c r="F58" s="7" t="s">
        <v>77</v>
      </c>
      <c r="G58" s="5" t="str">
        <f>VLOOKUP(F58,[1]TI!$L:$M,2,0)</f>
        <v>NOBREAK 2 KVA</v>
      </c>
    </row>
    <row r="59" spans="1:7" x14ac:dyDescent="0.25">
      <c r="A59" s="4" t="s">
        <v>2</v>
      </c>
      <c r="B59" s="4" t="s">
        <v>106</v>
      </c>
      <c r="C59" s="4" t="s">
        <v>102</v>
      </c>
      <c r="D59" s="2">
        <v>70709045</v>
      </c>
      <c r="E59" s="1" t="s">
        <v>56</v>
      </c>
      <c r="F59" s="7" t="s">
        <v>75</v>
      </c>
      <c r="G59" s="5" t="str">
        <f>VLOOKUP(F59,[1]TI!$L:$M,2,0)</f>
        <v>NOBREAK 2 KVA</v>
      </c>
    </row>
    <row r="60" spans="1:7" x14ac:dyDescent="0.25">
      <c r="A60" s="4" t="s">
        <v>2</v>
      </c>
      <c r="B60" s="4" t="s">
        <v>106</v>
      </c>
      <c r="C60" s="4" t="s">
        <v>102</v>
      </c>
      <c r="D60" s="2">
        <v>70709051</v>
      </c>
      <c r="E60" s="1" t="s">
        <v>52</v>
      </c>
      <c r="F60" s="7" t="s">
        <v>70</v>
      </c>
      <c r="G60" s="5" t="str">
        <f>VLOOKUP(F60,[1]TI!$L:$M,2,0)</f>
        <v>NOBREAK 2 KVA</v>
      </c>
    </row>
    <row r="61" spans="1:7" x14ac:dyDescent="0.25">
      <c r="A61" s="4" t="s">
        <v>2</v>
      </c>
      <c r="B61" s="4" t="s">
        <v>106</v>
      </c>
      <c r="C61" s="4" t="s">
        <v>102</v>
      </c>
      <c r="D61" s="2">
        <v>70709054</v>
      </c>
      <c r="E61" s="1" t="s">
        <v>18</v>
      </c>
      <c r="F61" s="7" t="s">
        <v>71</v>
      </c>
      <c r="G61" s="5" t="str">
        <f>VLOOKUP(F61,[1]TI!$L:$M,2,0)</f>
        <v>NOBREAK 2 KVA</v>
      </c>
    </row>
    <row r="62" spans="1:7" x14ac:dyDescent="0.25">
      <c r="A62" s="4" t="s">
        <v>2</v>
      </c>
      <c r="B62" s="4" t="s">
        <v>106</v>
      </c>
      <c r="C62" s="4" t="s">
        <v>102</v>
      </c>
      <c r="D62" s="2">
        <v>70709097</v>
      </c>
      <c r="E62" s="1" t="s">
        <v>90</v>
      </c>
      <c r="F62" s="7" t="s">
        <v>88</v>
      </c>
      <c r="G62" s="5" t="str">
        <f>VLOOKUP(F62,[1]TI!$L:$M,2,0)</f>
        <v>NOBREAK 3 KVA</v>
      </c>
    </row>
    <row r="63" spans="1:7" x14ac:dyDescent="0.25">
      <c r="A63" s="4" t="s">
        <v>2</v>
      </c>
      <c r="B63" s="4" t="s">
        <v>106</v>
      </c>
      <c r="C63" s="4" t="s">
        <v>102</v>
      </c>
      <c r="D63" s="2">
        <v>70709098</v>
      </c>
      <c r="E63" s="1" t="s">
        <v>91</v>
      </c>
      <c r="F63" s="7" t="s">
        <v>89</v>
      </c>
      <c r="G63" s="5" t="str">
        <f>VLOOKUP(F63,[1]TI!$L:$M,2,0)</f>
        <v>NOBREAK 3 KVA</v>
      </c>
    </row>
    <row r="64" spans="1:7" x14ac:dyDescent="0.25">
      <c r="A64" s="4" t="s">
        <v>2</v>
      </c>
      <c r="B64" s="4" t="s">
        <v>106</v>
      </c>
      <c r="C64" s="4" t="s">
        <v>102</v>
      </c>
      <c r="D64" s="2">
        <v>70709180</v>
      </c>
      <c r="E64" s="1" t="s">
        <v>168</v>
      </c>
      <c r="F64" s="22" t="s">
        <v>92</v>
      </c>
      <c r="G64" s="5" t="str">
        <f>VLOOKUP(F64,[1]TI!$L:$M,2,0)</f>
        <v>NOBREAK 3 KVA</v>
      </c>
    </row>
    <row r="65" spans="1:7" x14ac:dyDescent="0.25">
      <c r="A65" s="4" t="s">
        <v>2</v>
      </c>
      <c r="B65" s="4" t="s">
        <v>106</v>
      </c>
      <c r="C65" s="4" t="s">
        <v>102</v>
      </c>
      <c r="D65" s="2">
        <v>70709097</v>
      </c>
      <c r="E65" s="1" t="s">
        <v>90</v>
      </c>
      <c r="F65" s="7" t="s">
        <v>93</v>
      </c>
      <c r="G65" s="5" t="str">
        <f>VLOOKUP(F65,[1]TI!$L:$M,2,0)</f>
        <v>NOBREAK 3 KVA</v>
      </c>
    </row>
    <row r="66" spans="1:7" x14ac:dyDescent="0.25">
      <c r="A66" s="4" t="s">
        <v>2</v>
      </c>
      <c r="B66" s="4" t="s">
        <v>106</v>
      </c>
      <c r="C66" s="4" t="s">
        <v>102</v>
      </c>
      <c r="D66" s="2">
        <v>70709178</v>
      </c>
      <c r="E66" s="1" t="s">
        <v>205</v>
      </c>
      <c r="F66" s="7" t="s">
        <v>94</v>
      </c>
      <c r="G66" s="5" t="str">
        <f>VLOOKUP(F66,[1]TI!$L:$M,2,0)</f>
        <v>NOBREAK 3 KVA</v>
      </c>
    </row>
    <row r="67" spans="1:7" x14ac:dyDescent="0.25">
      <c r="A67" s="4" t="s">
        <v>2</v>
      </c>
      <c r="B67" s="4" t="s">
        <v>106</v>
      </c>
      <c r="C67" s="4" t="s">
        <v>102</v>
      </c>
      <c r="D67" s="2">
        <v>70709174</v>
      </c>
      <c r="E67" s="1" t="s">
        <v>95</v>
      </c>
      <c r="F67" s="7" t="s">
        <v>96</v>
      </c>
      <c r="G67" s="5" t="str">
        <f>VLOOKUP(F67,[1]TI!$L:$M,2,0)</f>
        <v>NOBREAK 3 KVA</v>
      </c>
    </row>
    <row r="68" spans="1:7" x14ac:dyDescent="0.25">
      <c r="A68" s="4" t="s">
        <v>2</v>
      </c>
      <c r="B68" s="4" t="s">
        <v>106</v>
      </c>
      <c r="C68" s="4" t="s">
        <v>102</v>
      </c>
      <c r="D68" s="2">
        <v>70709179</v>
      </c>
      <c r="E68" s="1" t="s">
        <v>97</v>
      </c>
      <c r="F68" s="7" t="s">
        <v>94</v>
      </c>
      <c r="G68" s="5" t="str">
        <f>VLOOKUP(F68,[1]TI!$L:$M,2,0)</f>
        <v>NOBREAK 3 KVA</v>
      </c>
    </row>
    <row r="69" spans="1:7" x14ac:dyDescent="0.25">
      <c r="A69" s="4" t="s">
        <v>2</v>
      </c>
      <c r="B69" s="4" t="s">
        <v>106</v>
      </c>
      <c r="C69" s="4" t="s">
        <v>102</v>
      </c>
      <c r="D69" s="2">
        <v>70709050</v>
      </c>
      <c r="E69" s="1" t="s">
        <v>98</v>
      </c>
      <c r="F69" s="22" t="s">
        <v>99</v>
      </c>
      <c r="G69" s="5" t="str">
        <f>VLOOKUP(F69,[1]TI!$L:$M,2,0)</f>
        <v>NOBREAK 3 KVA</v>
      </c>
    </row>
    <row r="70" spans="1:7" x14ac:dyDescent="0.25">
      <c r="A70" s="4" t="s">
        <v>2</v>
      </c>
      <c r="B70" s="4" t="s">
        <v>106</v>
      </c>
      <c r="C70" s="4" t="s">
        <v>102</v>
      </c>
      <c r="D70" s="2">
        <v>70709183</v>
      </c>
      <c r="E70" s="1" t="s">
        <v>206</v>
      </c>
      <c r="F70" s="7" t="s">
        <v>169</v>
      </c>
      <c r="G70" s="5" t="str">
        <f>VLOOKUP(F70,[1]TI!$L:$M,2,0)</f>
        <v>NOBREAK 3 KVA</v>
      </c>
    </row>
    <row r="71" spans="1:7" x14ac:dyDescent="0.25">
      <c r="A71" s="4" t="s">
        <v>2</v>
      </c>
      <c r="B71" s="4" t="s">
        <v>106</v>
      </c>
      <c r="C71" s="4" t="s">
        <v>102</v>
      </c>
      <c r="D71" s="2">
        <v>70709182</v>
      </c>
      <c r="E71" s="1" t="s">
        <v>170</v>
      </c>
      <c r="F71" s="7" t="s">
        <v>171</v>
      </c>
      <c r="G71" s="5" t="str">
        <f>VLOOKUP(F71,[1]TI!$L:$M,2,0)</f>
        <v>NOBREAK 3 KVA</v>
      </c>
    </row>
    <row r="72" spans="1:7" x14ac:dyDescent="0.25">
      <c r="A72" s="4" t="s">
        <v>2</v>
      </c>
      <c r="B72" s="4" t="s">
        <v>106</v>
      </c>
      <c r="C72" s="4" t="s">
        <v>102</v>
      </c>
      <c r="D72" s="2">
        <v>70709184</v>
      </c>
      <c r="E72" s="1" t="s">
        <v>172</v>
      </c>
      <c r="F72" s="11" t="s">
        <v>173</v>
      </c>
      <c r="G72" s="5" t="str">
        <f>VLOOKUP(F72,[1]TI!$L:$M,2,0)</f>
        <v>NOBREAK 3 KVA</v>
      </c>
    </row>
    <row r="73" spans="1:7" x14ac:dyDescent="0.25">
      <c r="A73" s="4" t="s">
        <v>2</v>
      </c>
      <c r="B73" s="4" t="s">
        <v>106</v>
      </c>
      <c r="C73" s="4" t="s">
        <v>102</v>
      </c>
      <c r="D73" s="2">
        <v>70709043</v>
      </c>
      <c r="E73" s="1" t="s">
        <v>13</v>
      </c>
      <c r="F73" s="11" t="s">
        <v>174</v>
      </c>
      <c r="G73" s="5" t="str">
        <f>VLOOKUP(F73,[1]TI!$L:$M,2,0)</f>
        <v>NOBREAK 2 KVA</v>
      </c>
    </row>
    <row r="74" spans="1:7" x14ac:dyDescent="0.25">
      <c r="A74" s="4" t="s">
        <v>2</v>
      </c>
      <c r="B74" s="4" t="s">
        <v>106</v>
      </c>
      <c r="C74" s="4" t="s">
        <v>102</v>
      </c>
      <c r="D74" s="2">
        <v>70709043</v>
      </c>
      <c r="E74" s="1" t="s">
        <v>13</v>
      </c>
      <c r="F74" s="11" t="s">
        <v>175</v>
      </c>
      <c r="G74" s="5" t="str">
        <f>VLOOKUP(F74,[1]TI!$L:$M,2,0)</f>
        <v>NOBREAK 2 KVA</v>
      </c>
    </row>
    <row r="75" spans="1:7" x14ac:dyDescent="0.25">
      <c r="A75" s="4" t="s">
        <v>2</v>
      </c>
      <c r="B75" s="4" t="s">
        <v>106</v>
      </c>
      <c r="C75" s="4" t="s">
        <v>102</v>
      </c>
      <c r="D75" s="2">
        <v>70709040</v>
      </c>
      <c r="E75" s="1" t="s">
        <v>17</v>
      </c>
      <c r="F75" s="11" t="s">
        <v>176</v>
      </c>
      <c r="G75" s="5" t="str">
        <f>VLOOKUP(F75,[1]TI!$L:$M,2,0)</f>
        <v>NOBREAK 2 KVA</v>
      </c>
    </row>
    <row r="76" spans="1:7" x14ac:dyDescent="0.25">
      <c r="A76" s="4" t="s">
        <v>2</v>
      </c>
      <c r="B76" s="4" t="s">
        <v>106</v>
      </c>
      <c r="C76" s="4" t="s">
        <v>102</v>
      </c>
      <c r="D76" s="2">
        <v>70709095</v>
      </c>
      <c r="E76" s="8" t="s">
        <v>177</v>
      </c>
      <c r="F76" s="11" t="s">
        <v>210</v>
      </c>
      <c r="G76" s="5" t="s">
        <v>220</v>
      </c>
    </row>
    <row r="77" spans="1:7" x14ac:dyDescent="0.25">
      <c r="A77" s="4" t="s">
        <v>2</v>
      </c>
      <c r="B77" s="4" t="s">
        <v>106</v>
      </c>
      <c r="C77" s="4" t="s">
        <v>102</v>
      </c>
      <c r="D77" s="2">
        <v>70709048</v>
      </c>
      <c r="E77" s="1" t="s">
        <v>12</v>
      </c>
      <c r="F77" s="11" t="s">
        <v>211</v>
      </c>
      <c r="G77" s="5" t="s">
        <v>221</v>
      </c>
    </row>
    <row r="78" spans="1:7" x14ac:dyDescent="0.25">
      <c r="A78" s="4" t="s">
        <v>3</v>
      </c>
      <c r="B78" s="4" t="s">
        <v>107</v>
      </c>
      <c r="C78" s="4" t="s">
        <v>108</v>
      </c>
      <c r="D78" s="2">
        <v>90709067</v>
      </c>
      <c r="E78" s="1" t="s">
        <v>20</v>
      </c>
      <c r="F78" s="7" t="s">
        <v>66</v>
      </c>
      <c r="G78" s="5" t="str">
        <f>VLOOKUP(F78,[1]TI!$L:$M,2,0)</f>
        <v>NOBREAK 3 KVA</v>
      </c>
    </row>
    <row r="79" spans="1:7" x14ac:dyDescent="0.25">
      <c r="A79" s="4" t="s">
        <v>3</v>
      </c>
      <c r="B79" s="4" t="s">
        <v>107</v>
      </c>
      <c r="C79" s="4" t="s">
        <v>103</v>
      </c>
      <c r="D79" s="2">
        <v>90709070</v>
      </c>
      <c r="E79" s="1" t="s">
        <v>21</v>
      </c>
      <c r="F79" s="7" t="s">
        <v>178</v>
      </c>
      <c r="G79" s="5" t="str">
        <f>VLOOKUP(F79,[1]TI!$L:$M,2,0)</f>
        <v>NOBREAK 2 KVA</v>
      </c>
    </row>
    <row r="80" spans="1:7" x14ac:dyDescent="0.25">
      <c r="A80" s="4" t="s">
        <v>3</v>
      </c>
      <c r="B80" s="4" t="s">
        <v>107</v>
      </c>
      <c r="C80" s="4" t="s">
        <v>103</v>
      </c>
      <c r="D80" s="2">
        <v>90709075</v>
      </c>
      <c r="E80" s="1" t="s">
        <v>22</v>
      </c>
      <c r="F80" s="7" t="s">
        <v>53</v>
      </c>
      <c r="G80" s="5" t="str">
        <f>VLOOKUP(F80,[1]TI!$L:$M,2,0)</f>
        <v>NOBREAK 3 KVA</v>
      </c>
    </row>
    <row r="81" spans="1:7" x14ac:dyDescent="0.25">
      <c r="A81" s="4" t="s">
        <v>3</v>
      </c>
      <c r="B81" s="4" t="s">
        <v>107</v>
      </c>
      <c r="C81" s="4" t="s">
        <v>103</v>
      </c>
      <c r="D81" s="2">
        <v>90709076</v>
      </c>
      <c r="E81" s="1" t="s">
        <v>31</v>
      </c>
      <c r="F81" s="7" t="s">
        <v>63</v>
      </c>
      <c r="G81" s="5" t="str">
        <f>VLOOKUP(F81,[1]TI!$L:$M,2,0)</f>
        <v>NOBREAK 2 KVA</v>
      </c>
    </row>
    <row r="82" spans="1:7" x14ac:dyDescent="0.25">
      <c r="A82" s="4" t="s">
        <v>3</v>
      </c>
      <c r="B82" s="4" t="s">
        <v>107</v>
      </c>
      <c r="C82" s="4" t="s">
        <v>103</v>
      </c>
      <c r="D82" s="2">
        <v>90709071</v>
      </c>
      <c r="E82" s="1" t="s">
        <v>24</v>
      </c>
      <c r="F82" s="7" t="s">
        <v>67</v>
      </c>
      <c r="G82" s="5" t="str">
        <f>VLOOKUP(F82,[1]TI!$L:$M,2,0)</f>
        <v>NOBREAK 3 KVA</v>
      </c>
    </row>
    <row r="83" spans="1:7" x14ac:dyDescent="0.25">
      <c r="A83" s="4" t="s">
        <v>3</v>
      </c>
      <c r="B83" s="4" t="s">
        <v>107</v>
      </c>
      <c r="C83" s="4" t="s">
        <v>103</v>
      </c>
      <c r="D83" s="2">
        <v>90709069</v>
      </c>
      <c r="E83" s="1" t="s">
        <v>25</v>
      </c>
      <c r="F83" s="7" t="s">
        <v>46</v>
      </c>
      <c r="G83" s="5" t="str">
        <f>VLOOKUP(F83,[1]TI!$L:$M,2,0)</f>
        <v>NOBREAK 3 KVA</v>
      </c>
    </row>
    <row r="84" spans="1:7" x14ac:dyDescent="0.25">
      <c r="A84" s="4" t="s">
        <v>3</v>
      </c>
      <c r="B84" s="4" t="s">
        <v>107</v>
      </c>
      <c r="C84" s="4" t="s">
        <v>103</v>
      </c>
      <c r="D84" s="2">
        <v>90709068</v>
      </c>
      <c r="E84" s="1" t="s">
        <v>26</v>
      </c>
      <c r="F84" s="7" t="s">
        <v>58</v>
      </c>
      <c r="G84" s="5" t="str">
        <f>VLOOKUP(F84,[1]TI!$L:$M,2,0)</f>
        <v>NOBREAK 2 KVA</v>
      </c>
    </row>
    <row r="85" spans="1:7" x14ac:dyDescent="0.25">
      <c r="A85" s="4" t="s">
        <v>3</v>
      </c>
      <c r="B85" s="4" t="s">
        <v>107</v>
      </c>
      <c r="C85" s="4" t="s">
        <v>103</v>
      </c>
      <c r="D85" s="2">
        <v>90709072</v>
      </c>
      <c r="E85" s="1" t="s">
        <v>27</v>
      </c>
      <c r="F85" s="7" t="s">
        <v>46</v>
      </c>
      <c r="G85" s="5" t="str">
        <f>VLOOKUP(F85,[1]TI!$L:$M,2,0)</f>
        <v>NOBREAK 3 KVA</v>
      </c>
    </row>
    <row r="86" spans="1:7" x14ac:dyDescent="0.25">
      <c r="A86" s="4" t="s">
        <v>3</v>
      </c>
      <c r="B86" s="4" t="s">
        <v>107</v>
      </c>
      <c r="C86" s="4" t="s">
        <v>103</v>
      </c>
      <c r="D86" s="2">
        <v>90709073</v>
      </c>
      <c r="E86" s="1" t="s">
        <v>28</v>
      </c>
      <c r="F86" s="7" t="s">
        <v>64</v>
      </c>
      <c r="G86" s="5" t="str">
        <f>VLOOKUP(F86,[1]TI!$L:$M,2,0)</f>
        <v>NOBREAK 3 KVA</v>
      </c>
    </row>
    <row r="87" spans="1:7" x14ac:dyDescent="0.25">
      <c r="A87" s="4" t="s">
        <v>3</v>
      </c>
      <c r="B87" s="4" t="s">
        <v>107</v>
      </c>
      <c r="C87" s="4" t="s">
        <v>103</v>
      </c>
      <c r="D87" s="2">
        <v>90709065</v>
      </c>
      <c r="E87" s="1" t="s">
        <v>29</v>
      </c>
      <c r="F87" s="7" t="s">
        <v>55</v>
      </c>
      <c r="G87" s="5" t="str">
        <f>VLOOKUP(F87,[1]TI!$L:$M,2,0)</f>
        <v>NOBREAK 3 KVA</v>
      </c>
    </row>
    <row r="88" spans="1:7" x14ac:dyDescent="0.25">
      <c r="A88" s="4" t="s">
        <v>3</v>
      </c>
      <c r="B88" s="4" t="s">
        <v>107</v>
      </c>
      <c r="C88" s="4" t="s">
        <v>103</v>
      </c>
      <c r="D88" s="2">
        <v>90709065</v>
      </c>
      <c r="E88" s="1" t="s">
        <v>29</v>
      </c>
      <c r="F88" s="7" t="s">
        <v>46</v>
      </c>
      <c r="G88" s="5" t="str">
        <f>VLOOKUP(F88,[1]TI!$L:$M,2,0)</f>
        <v>NOBREAK 3 KVA</v>
      </c>
    </row>
    <row r="89" spans="1:7" x14ac:dyDescent="0.25">
      <c r="A89" s="4" t="s">
        <v>3</v>
      </c>
      <c r="B89" s="4" t="s">
        <v>107</v>
      </c>
      <c r="C89" s="4" t="s">
        <v>103</v>
      </c>
      <c r="D89" s="2">
        <v>90709077</v>
      </c>
      <c r="E89" s="1" t="s">
        <v>30</v>
      </c>
      <c r="F89" s="7" t="s">
        <v>61</v>
      </c>
      <c r="G89" s="5" t="str">
        <f>VLOOKUP(F89,[1]TI!$L:$M,2,0)</f>
        <v>NOBREAK 2 KVA</v>
      </c>
    </row>
    <row r="90" spans="1:7" x14ac:dyDescent="0.25">
      <c r="A90" s="4" t="s">
        <v>3</v>
      </c>
      <c r="B90" s="4" t="s">
        <v>107</v>
      </c>
      <c r="C90" s="4" t="s">
        <v>103</v>
      </c>
      <c r="D90" s="2">
        <v>90709069</v>
      </c>
      <c r="E90" s="1" t="s">
        <v>25</v>
      </c>
      <c r="F90" s="7" t="s">
        <v>78</v>
      </c>
      <c r="G90" s="5" t="str">
        <f>VLOOKUP(F90,[1]TI!$L:$M,2,0)</f>
        <v>NOBREAK 2 KVA</v>
      </c>
    </row>
    <row r="91" spans="1:7" x14ac:dyDescent="0.25">
      <c r="A91" s="4" t="s">
        <v>3</v>
      </c>
      <c r="B91" s="4" t="s">
        <v>107</v>
      </c>
      <c r="C91" s="4" t="s">
        <v>103</v>
      </c>
      <c r="D91" s="2">
        <v>90709065</v>
      </c>
      <c r="E91" s="1" t="s">
        <v>29</v>
      </c>
      <c r="F91" s="7" t="s">
        <v>79</v>
      </c>
      <c r="G91" s="5" t="str">
        <f>VLOOKUP(F91,[1]TI!$L:$M,2,0)</f>
        <v>NOBREAK 2 KVA</v>
      </c>
    </row>
    <row r="92" spans="1:7" x14ac:dyDescent="0.25">
      <c r="A92" s="4" t="s">
        <v>3</v>
      </c>
      <c r="B92" s="4" t="s">
        <v>107</v>
      </c>
      <c r="C92" s="4" t="s">
        <v>103</v>
      </c>
      <c r="D92" s="2">
        <v>90709072</v>
      </c>
      <c r="E92" s="1" t="s">
        <v>27</v>
      </c>
      <c r="F92" s="7" t="s">
        <v>80</v>
      </c>
      <c r="G92" s="5" t="str">
        <f>VLOOKUP(F92,[1]TI!$L:$M,2,0)</f>
        <v>NOBREAK 2 KVA</v>
      </c>
    </row>
    <row r="93" spans="1:7" x14ac:dyDescent="0.25">
      <c r="A93" s="4" t="s">
        <v>3</v>
      </c>
      <c r="B93" s="4" t="s">
        <v>107</v>
      </c>
      <c r="C93" s="4" t="s">
        <v>103</v>
      </c>
      <c r="D93" s="2">
        <v>90709068</v>
      </c>
      <c r="E93" s="1" t="s">
        <v>26</v>
      </c>
      <c r="F93" s="7" t="s">
        <v>81</v>
      </c>
      <c r="G93" s="5" t="str">
        <f>VLOOKUP(F93,[1]TI!$L:$M,2,0)</f>
        <v>NOBREAK 2 KVA</v>
      </c>
    </row>
    <row r="94" spans="1:7" x14ac:dyDescent="0.25">
      <c r="A94" s="4" t="s">
        <v>3</v>
      </c>
      <c r="B94" s="4" t="s">
        <v>107</v>
      </c>
      <c r="C94" s="4" t="s">
        <v>103</v>
      </c>
      <c r="D94" s="2">
        <v>90709093</v>
      </c>
      <c r="E94" s="1" t="s">
        <v>207</v>
      </c>
      <c r="F94" s="7" t="s">
        <v>82</v>
      </c>
      <c r="G94" s="5" t="str">
        <f>VLOOKUP(F94,[1]TI!$L:$M,2,0)</f>
        <v>NOBREAK 3 KVA</v>
      </c>
    </row>
    <row r="95" spans="1:7" x14ac:dyDescent="0.25">
      <c r="A95" s="4" t="s">
        <v>3</v>
      </c>
      <c r="B95" s="4" t="s">
        <v>107</v>
      </c>
      <c r="C95" s="4" t="s">
        <v>103</v>
      </c>
      <c r="D95" s="2">
        <v>90709066</v>
      </c>
      <c r="E95" s="1" t="s">
        <v>19</v>
      </c>
      <c r="F95" s="7" t="s">
        <v>179</v>
      </c>
      <c r="G95" s="5" t="str">
        <f>VLOOKUP(F95,[1]TI!$L:$M,2,0)</f>
        <v>NOBREAK 3 KVA</v>
      </c>
    </row>
    <row r="96" spans="1:7" x14ac:dyDescent="0.25">
      <c r="A96" s="10" t="s">
        <v>4</v>
      </c>
      <c r="B96" s="4" t="s">
        <v>109</v>
      </c>
      <c r="C96" s="4" t="s">
        <v>104</v>
      </c>
      <c r="D96" s="2">
        <v>110709005</v>
      </c>
      <c r="E96" s="1" t="s">
        <v>32</v>
      </c>
      <c r="F96" s="7" t="s">
        <v>87</v>
      </c>
      <c r="G96" s="5" t="str">
        <f>VLOOKUP(F96,[1]TI!$L:$M,2,0)</f>
        <v>NOBREAK 3 KVA</v>
      </c>
    </row>
    <row r="97" spans="1:7" x14ac:dyDescent="0.25">
      <c r="A97" s="10" t="s">
        <v>4</v>
      </c>
      <c r="B97" s="4" t="s">
        <v>109</v>
      </c>
      <c r="C97" s="4" t="s">
        <v>104</v>
      </c>
      <c r="D97" s="2">
        <v>110709005</v>
      </c>
      <c r="E97" s="1" t="s">
        <v>32</v>
      </c>
      <c r="F97" s="7" t="s">
        <v>83</v>
      </c>
      <c r="G97" s="5" t="str">
        <f>VLOOKUP(F97,[1]TI!$L:$M,2,0)</f>
        <v>NOBREAK 2 KVA</v>
      </c>
    </row>
    <row r="98" spans="1:7" x14ac:dyDescent="0.25">
      <c r="A98" s="10" t="s">
        <v>5</v>
      </c>
      <c r="B98" s="4" t="s">
        <v>109</v>
      </c>
      <c r="C98" s="4" t="s">
        <v>104</v>
      </c>
      <c r="D98" s="2">
        <v>120709006</v>
      </c>
      <c r="E98" s="1" t="s">
        <v>33</v>
      </c>
      <c r="F98" s="7" t="s">
        <v>68</v>
      </c>
      <c r="G98" s="5" t="str">
        <f>VLOOKUP(F98,[1]TI!$L:$M,2,0)</f>
        <v>NOBREAK 30 KVA</v>
      </c>
    </row>
    <row r="99" spans="1:7" x14ac:dyDescent="0.25">
      <c r="A99" s="10" t="s">
        <v>5</v>
      </c>
      <c r="B99" s="4" t="s">
        <v>109</v>
      </c>
      <c r="C99" s="4" t="s">
        <v>104</v>
      </c>
      <c r="D99" s="2">
        <v>120709006</v>
      </c>
      <c r="E99" s="1" t="s">
        <v>33</v>
      </c>
      <c r="F99" s="7" t="s">
        <v>84</v>
      </c>
      <c r="G99" s="5" t="str">
        <f>VLOOKUP(F99,[1]TI!$L:$M,2,0)</f>
        <v>NOBREAK 2 KVA</v>
      </c>
    </row>
    <row r="100" spans="1:7" x14ac:dyDescent="0.25">
      <c r="A100" s="4" t="s">
        <v>180</v>
      </c>
      <c r="B100" s="4" t="s">
        <v>109</v>
      </c>
      <c r="C100" s="4" t="s">
        <v>104</v>
      </c>
      <c r="D100" s="2">
        <v>20709001</v>
      </c>
      <c r="E100" s="1" t="s">
        <v>181</v>
      </c>
      <c r="F100" s="7" t="s">
        <v>182</v>
      </c>
      <c r="G100" s="5" t="str">
        <f>VLOOKUP(F100,[1]TI!$L:$M,2,0)</f>
        <v>NOBREAK 3 KVA</v>
      </c>
    </row>
    <row r="101" spans="1:7" x14ac:dyDescent="0.25">
      <c r="A101" s="4" t="s">
        <v>183</v>
      </c>
      <c r="B101" s="4" t="s">
        <v>109</v>
      </c>
      <c r="C101" s="4" t="s">
        <v>104</v>
      </c>
      <c r="D101" s="2">
        <v>10301103</v>
      </c>
      <c r="E101" s="1" t="s">
        <v>184</v>
      </c>
      <c r="F101" s="7" t="s">
        <v>185</v>
      </c>
      <c r="G101" s="5" t="str">
        <f>VLOOKUP(F101,[1]TI!$L:$M,2,0)</f>
        <v>NOBREAK 3 KVA</v>
      </c>
    </row>
    <row r="102" spans="1:7" x14ac:dyDescent="0.25">
      <c r="A102" s="4" t="s">
        <v>186</v>
      </c>
      <c r="B102" s="4" t="s">
        <v>109</v>
      </c>
      <c r="C102" s="4" t="s">
        <v>104</v>
      </c>
      <c r="D102" s="2">
        <v>110709005</v>
      </c>
      <c r="E102" s="1" t="s">
        <v>32</v>
      </c>
      <c r="F102" s="7" t="s">
        <v>187</v>
      </c>
      <c r="G102" s="5" t="str">
        <f>VLOOKUP(F102,[1]TI!$L:$M,2,0)</f>
        <v>NOBREAK 6 KVA</v>
      </c>
    </row>
    <row r="103" spans="1:7" x14ac:dyDescent="0.25">
      <c r="A103" s="4" t="s">
        <v>186</v>
      </c>
      <c r="B103" s="4" t="s">
        <v>109</v>
      </c>
      <c r="C103" s="4" t="s">
        <v>104</v>
      </c>
      <c r="D103" s="2">
        <v>110709005</v>
      </c>
      <c r="E103" s="1" t="s">
        <v>32</v>
      </c>
      <c r="F103" s="7" t="s">
        <v>188</v>
      </c>
      <c r="G103" s="5" t="str">
        <f>VLOOKUP(F103,[1]TI!$L:$M,2,0)</f>
        <v>NOBREAK 3 KVA</v>
      </c>
    </row>
    <row r="104" spans="1:7" x14ac:dyDescent="0.25">
      <c r="A104" s="4" t="s">
        <v>189</v>
      </c>
      <c r="B104" s="4" t="s">
        <v>109</v>
      </c>
      <c r="C104" s="4" t="s">
        <v>104</v>
      </c>
      <c r="D104" s="2">
        <v>190709148</v>
      </c>
      <c r="E104" s="1" t="s">
        <v>190</v>
      </c>
      <c r="F104" s="7" t="s">
        <v>191</v>
      </c>
      <c r="G104" s="5" t="str">
        <f>VLOOKUP(F104,[1]TI!$L:$M,2,0)</f>
        <v>NOBREAK 3 KVA</v>
      </c>
    </row>
    <row r="105" spans="1:7" x14ac:dyDescent="0.25">
      <c r="A105" s="4" t="s">
        <v>186</v>
      </c>
      <c r="B105" s="4" t="s">
        <v>109</v>
      </c>
      <c r="C105" s="4" t="s">
        <v>104</v>
      </c>
      <c r="D105" s="2">
        <v>110709005</v>
      </c>
      <c r="E105" s="1" t="s">
        <v>213</v>
      </c>
      <c r="F105" s="23" t="s">
        <v>215</v>
      </c>
      <c r="G105" s="5" t="s">
        <v>220</v>
      </c>
    </row>
    <row r="106" spans="1:7" x14ac:dyDescent="0.25">
      <c r="A106" s="4" t="s">
        <v>186</v>
      </c>
      <c r="B106" s="4" t="s">
        <v>109</v>
      </c>
      <c r="C106" s="4" t="s">
        <v>104</v>
      </c>
      <c r="D106" s="2">
        <v>110709005</v>
      </c>
      <c r="E106" s="1" t="s">
        <v>214</v>
      </c>
      <c r="F106" s="24" t="s">
        <v>216</v>
      </c>
      <c r="G106" s="5" t="s">
        <v>221</v>
      </c>
    </row>
    <row r="107" spans="1:7" x14ac:dyDescent="0.25">
      <c r="A107" s="4" t="s">
        <v>6</v>
      </c>
      <c r="B107" s="4" t="s">
        <v>110</v>
      </c>
      <c r="C107" s="4" t="s">
        <v>100</v>
      </c>
      <c r="D107" s="2">
        <v>140709112</v>
      </c>
      <c r="E107" s="8" t="s">
        <v>200</v>
      </c>
      <c r="F107" s="7" t="s">
        <v>192</v>
      </c>
      <c r="G107" s="5" t="str">
        <f>VLOOKUP(F107,[1]TI!$L:$M,2,0)</f>
        <v>NOBREAK 6 KVA</v>
      </c>
    </row>
    <row r="108" spans="1:7" x14ac:dyDescent="0.25">
      <c r="A108" s="4" t="s">
        <v>6</v>
      </c>
      <c r="B108" s="4" t="s">
        <v>110</v>
      </c>
      <c r="C108" s="4" t="s">
        <v>100</v>
      </c>
      <c r="D108" s="2">
        <v>140709113</v>
      </c>
      <c r="E108" s="1" t="s">
        <v>34</v>
      </c>
      <c r="F108" s="7" t="s">
        <v>49</v>
      </c>
      <c r="G108" s="5" t="str">
        <f>VLOOKUP(F108,[1]TI!$L:$M,2,0)</f>
        <v>NOBREAK 3 KVA</v>
      </c>
    </row>
    <row r="109" spans="1:7" x14ac:dyDescent="0.25">
      <c r="A109" s="4" t="s">
        <v>6</v>
      </c>
      <c r="B109" s="4" t="s">
        <v>110</v>
      </c>
      <c r="C109" s="4" t="s">
        <v>100</v>
      </c>
      <c r="D109" s="2">
        <v>140709115</v>
      </c>
      <c r="E109" s="1" t="s">
        <v>35</v>
      </c>
      <c r="F109" s="7" t="s">
        <v>60</v>
      </c>
      <c r="G109" s="5" t="str">
        <f>VLOOKUP(F109,[1]TI!$L:$M,2,0)</f>
        <v>NOBREAK 2 KVA</v>
      </c>
    </row>
    <row r="110" spans="1:7" x14ac:dyDescent="0.25">
      <c r="A110" s="4" t="s">
        <v>6</v>
      </c>
      <c r="B110" s="4" t="s">
        <v>110</v>
      </c>
      <c r="C110" s="4" t="s">
        <v>100</v>
      </c>
      <c r="D110" s="2">
        <v>140709118</v>
      </c>
      <c r="E110" s="1" t="s">
        <v>36</v>
      </c>
      <c r="F110" s="7" t="s">
        <v>59</v>
      </c>
      <c r="G110" s="5" t="str">
        <f>VLOOKUP(F110,[1]TI!$L:$M,2,0)</f>
        <v>NOBREAK 2 KVA</v>
      </c>
    </row>
    <row r="111" spans="1:7" x14ac:dyDescent="0.25">
      <c r="A111" s="4" t="s">
        <v>6</v>
      </c>
      <c r="B111" s="4" t="s">
        <v>110</v>
      </c>
      <c r="C111" s="4" t="s">
        <v>100</v>
      </c>
      <c r="D111" s="2">
        <v>140709120</v>
      </c>
      <c r="E111" s="1" t="s">
        <v>37</v>
      </c>
      <c r="F111" s="7" t="s">
        <v>65</v>
      </c>
      <c r="G111" s="5" t="str">
        <f>VLOOKUP(F111,[1]TI!$L:$M,2,0)</f>
        <v>NOBREAK 2 KVA</v>
      </c>
    </row>
    <row r="112" spans="1:7" x14ac:dyDescent="0.25">
      <c r="A112" s="4" t="s">
        <v>6</v>
      </c>
      <c r="B112" s="4" t="s">
        <v>110</v>
      </c>
      <c r="C112" s="4" t="s">
        <v>100</v>
      </c>
      <c r="D112" s="2">
        <v>140709127</v>
      </c>
      <c r="E112" s="1" t="s">
        <v>38</v>
      </c>
      <c r="F112" s="7" t="s">
        <v>57</v>
      </c>
      <c r="G112" s="5" t="str">
        <f>VLOOKUP(F112,[1]TI!$L:$M,2,0)</f>
        <v>NOBREAK 2 KVA</v>
      </c>
    </row>
    <row r="113" spans="1:7" x14ac:dyDescent="0.25">
      <c r="A113" s="4" t="s">
        <v>6</v>
      </c>
      <c r="B113" s="4" t="s">
        <v>110</v>
      </c>
      <c r="C113" s="4" t="s">
        <v>100</v>
      </c>
      <c r="D113" s="2">
        <v>140709117</v>
      </c>
      <c r="E113" s="1" t="s">
        <v>39</v>
      </c>
      <c r="F113" s="7" t="s">
        <v>54</v>
      </c>
      <c r="G113" s="5" t="str">
        <f>VLOOKUP(F113,[1]TI!$L:$M,2,0)</f>
        <v>NOBREAK 3 KVA</v>
      </c>
    </row>
    <row r="114" spans="1:7" x14ac:dyDescent="0.25">
      <c r="A114" s="4" t="s">
        <v>6</v>
      </c>
      <c r="B114" s="4" t="s">
        <v>110</v>
      </c>
      <c r="C114" s="4" t="s">
        <v>100</v>
      </c>
      <c r="D114" s="2">
        <v>140709112</v>
      </c>
      <c r="E114" s="8" t="s">
        <v>200</v>
      </c>
      <c r="F114" s="7" t="s">
        <v>69</v>
      </c>
      <c r="G114" s="5" t="str">
        <f>VLOOKUP(F114,[1]TI!$L:$M,2,0)</f>
        <v>NOBREAK 2 KVA</v>
      </c>
    </row>
    <row r="115" spans="1:7" x14ac:dyDescent="0.25">
      <c r="A115" s="4" t="s">
        <v>6</v>
      </c>
      <c r="B115" s="4" t="s">
        <v>110</v>
      </c>
      <c r="C115" s="4" t="s">
        <v>100</v>
      </c>
      <c r="D115" s="2">
        <v>140709117</v>
      </c>
      <c r="E115" s="1" t="s">
        <v>39</v>
      </c>
      <c r="F115" s="7" t="s">
        <v>85</v>
      </c>
      <c r="G115" s="5" t="str">
        <f>VLOOKUP(F115,[1]TI!$L:$M,2,0)</f>
        <v>NOBREAK 2 KVA</v>
      </c>
    </row>
    <row r="116" spans="1:7" x14ac:dyDescent="0.25">
      <c r="A116" s="4" t="s">
        <v>6</v>
      </c>
      <c r="B116" s="4" t="s">
        <v>110</v>
      </c>
      <c r="C116" s="4" t="s">
        <v>100</v>
      </c>
      <c r="D116" s="2">
        <v>140709118</v>
      </c>
      <c r="E116" s="1" t="s">
        <v>36</v>
      </c>
      <c r="F116" s="7" t="s">
        <v>74</v>
      </c>
      <c r="G116" s="5" t="str">
        <f>VLOOKUP(F116,[1]TI!$L:$M,2,0)</f>
        <v>NOBREAK 2 KVA</v>
      </c>
    </row>
    <row r="117" spans="1:7" x14ac:dyDescent="0.25">
      <c r="A117" s="4" t="s">
        <v>6</v>
      </c>
      <c r="B117" s="4" t="s">
        <v>110</v>
      </c>
      <c r="C117" s="4" t="s">
        <v>100</v>
      </c>
      <c r="D117" s="2">
        <v>140709113</v>
      </c>
      <c r="E117" s="1" t="s">
        <v>34</v>
      </c>
      <c r="F117" s="7" t="s">
        <v>86</v>
      </c>
      <c r="G117" s="5" t="str">
        <f>VLOOKUP(F117,[1]TI!$L:$M,2,0)</f>
        <v>NOBREAK 2 KVA</v>
      </c>
    </row>
    <row r="118" spans="1:7" x14ac:dyDescent="0.25">
      <c r="A118" s="4" t="s">
        <v>6</v>
      </c>
      <c r="B118" s="4" t="s">
        <v>110</v>
      </c>
      <c r="C118" s="4" t="s">
        <v>100</v>
      </c>
      <c r="D118" s="2">
        <v>147090102</v>
      </c>
      <c r="E118" s="1" t="s">
        <v>40</v>
      </c>
      <c r="F118" s="7" t="s">
        <v>193</v>
      </c>
      <c r="G118" s="5" t="str">
        <f>VLOOKUP(F118,[1]TI!$L:$M,2,0)</f>
        <v>NOBREAK 3 KVA</v>
      </c>
    </row>
    <row r="119" spans="1:7" x14ac:dyDescent="0.25">
      <c r="A119" s="4" t="s">
        <v>6</v>
      </c>
      <c r="B119" s="4" t="s">
        <v>110</v>
      </c>
      <c r="C119" s="4" t="s">
        <v>100</v>
      </c>
      <c r="D119" s="2">
        <v>140709120</v>
      </c>
      <c r="E119" s="1" t="s">
        <v>37</v>
      </c>
      <c r="F119" s="7" t="s">
        <v>194</v>
      </c>
      <c r="G119" s="5" t="str">
        <f>VLOOKUP(F119,[1]TI!$L:$M,2,0)</f>
        <v>NOBREAK 3 KVA</v>
      </c>
    </row>
    <row r="120" spans="1:7" x14ac:dyDescent="0.25">
      <c r="A120" s="4" t="s">
        <v>6</v>
      </c>
      <c r="B120" s="4" t="s">
        <v>110</v>
      </c>
      <c r="C120" s="4" t="s">
        <v>100</v>
      </c>
      <c r="D120" s="2">
        <v>140709128</v>
      </c>
      <c r="E120" s="1" t="s">
        <v>195</v>
      </c>
      <c r="F120" s="7" t="s">
        <v>196</v>
      </c>
      <c r="G120" s="5" t="str">
        <f>VLOOKUP(F120,[1]TI!$L:$M,2,0)</f>
        <v>NOBREAK 2 KVA</v>
      </c>
    </row>
    <row r="121" spans="1:7" x14ac:dyDescent="0.25">
      <c r="A121" s="4" t="s">
        <v>6</v>
      </c>
      <c r="B121" s="4" t="s">
        <v>110</v>
      </c>
      <c r="C121" s="4" t="s">
        <v>100</v>
      </c>
      <c r="D121" s="2">
        <v>140709116</v>
      </c>
      <c r="E121" s="1" t="s">
        <v>101</v>
      </c>
      <c r="F121" s="7" t="s">
        <v>197</v>
      </c>
      <c r="G121" s="5" t="str">
        <f>VLOOKUP(F121,[1]TI!$L:$M,2,0)</f>
        <v>NOBREAK 3 KVA</v>
      </c>
    </row>
    <row r="122" spans="1:7" x14ac:dyDescent="0.25">
      <c r="A122" s="4" t="s">
        <v>6</v>
      </c>
      <c r="B122" s="4" t="s">
        <v>110</v>
      </c>
      <c r="C122" s="4" t="s">
        <v>100</v>
      </c>
      <c r="D122" s="2">
        <v>140709126</v>
      </c>
      <c r="E122" s="1" t="s">
        <v>198</v>
      </c>
      <c r="F122" s="7" t="s">
        <v>199</v>
      </c>
      <c r="G122" s="5" t="str">
        <f>VLOOKUP(F122,[1]TI!$L:$M,2,0)</f>
        <v>NOBREAK 3 KVA</v>
      </c>
    </row>
    <row r="123" spans="1:7" x14ac:dyDescent="0.25">
      <c r="A123" s="4" t="s">
        <v>6</v>
      </c>
      <c r="B123" s="4" t="s">
        <v>110</v>
      </c>
      <c r="C123" s="4" t="s">
        <v>100</v>
      </c>
      <c r="D123" s="2">
        <v>140709112</v>
      </c>
      <c r="E123" s="8" t="s">
        <v>200</v>
      </c>
      <c r="F123" s="11" t="s">
        <v>201</v>
      </c>
      <c r="G123" s="5" t="str">
        <f>VLOOKUP(F123,[1]TI!$L:$M,2,0)</f>
        <v>NOBREAK 3 KVA</v>
      </c>
    </row>
    <row r="124" spans="1:7" x14ac:dyDescent="0.25">
      <c r="A124" s="4" t="s">
        <v>6</v>
      </c>
      <c r="B124" s="4" t="s">
        <v>110</v>
      </c>
      <c r="C124" s="4" t="s">
        <v>100</v>
      </c>
      <c r="D124" s="2">
        <v>140709103</v>
      </c>
      <c r="E124" s="1" t="s">
        <v>153</v>
      </c>
      <c r="F124" s="11" t="s">
        <v>202</v>
      </c>
      <c r="G124" s="5" t="str">
        <f>VLOOKUP(F124,[1]TI!$L:$M,2,0)</f>
        <v>NOBREAK 3 KVA</v>
      </c>
    </row>
    <row r="125" spans="1:7" x14ac:dyDescent="0.25">
      <c r="A125" s="4" t="s">
        <v>6</v>
      </c>
      <c r="B125" s="4" t="s">
        <v>110</v>
      </c>
      <c r="C125" s="4" t="s">
        <v>100</v>
      </c>
      <c r="D125" s="2">
        <v>140709107</v>
      </c>
      <c r="E125" s="1" t="s">
        <v>203</v>
      </c>
      <c r="F125" s="7" t="s">
        <v>204</v>
      </c>
      <c r="G125" s="5" t="str">
        <f>VLOOKUP(F125,[1]TI!$L:$M,2,0)</f>
        <v>NOBREAK 3 KVA</v>
      </c>
    </row>
  </sheetData>
  <autoFilter ref="A1:G42" xr:uid="{00000000-0001-0000-0000-000000000000}"/>
  <conditionalFormatting sqref="F5:F6">
    <cfRule type="containsText" dxfId="2" priority="1" operator="containsText" text="FECHADO">
      <formula>NOT(ISERROR(SEARCH("FECHADO",F5)))</formula>
    </cfRule>
    <cfRule type="containsText" dxfId="1" priority="2" operator="containsText" text="AGUARDANDO">
      <formula>NOT(ISERROR(SEARCH("AGUARDANDO",F5)))</formula>
    </cfRule>
    <cfRule type="containsText" dxfId="0" priority="3" operator="containsText" text="REPROVADO">
      <formula>NOT(ISERROR(SEARCH("REPROVADO",F5)))</formula>
    </cfRule>
  </conditionalFormatting>
  <pageMargins left="0" right="0" top="0" bottom="0" header="0.3" footer="0.3"/>
  <pageSetup paperSize="9" scale="4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ENG CLINICA- TI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Gomes</dc:creator>
  <cp:lastModifiedBy>suprimentos</cp:lastModifiedBy>
  <cp:lastPrinted>2023-05-08T18:04:33Z</cp:lastPrinted>
  <dcterms:created xsi:type="dcterms:W3CDTF">2021-04-08T17:24:15Z</dcterms:created>
  <dcterms:modified xsi:type="dcterms:W3CDTF">2024-10-15T20:36:31Z</dcterms:modified>
</cp:coreProperties>
</file>